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8b3641ff97655ac/Desktop/"/>
    </mc:Choice>
  </mc:AlternateContent>
  <xr:revisionPtr revIDLastSave="9" documentId="13_ncr:1_{CD0DDB02-3F70-4043-8F93-DAB7517F6154}" xr6:coauthVersionLast="47" xr6:coauthVersionMax="47" xr10:uidLastSave="{073E0CEE-6567-4FD5-BEC4-DF2DEA88ECAD}"/>
  <bookViews>
    <workbookView xWindow="-108" yWindow="-108" windowWidth="23256" windowHeight="12456" xr2:uid="{00000000-000D-0000-FFFF-FFFF00000000}"/>
  </bookViews>
  <sheets>
    <sheet name="дод1" sheetId="50" r:id="rId1"/>
  </sheets>
  <definedNames>
    <definedName name="_xlnm.Print_Area" localSheetId="0">дод1!$A$1:$F$124</definedName>
  </definedNames>
  <calcPr calcId="191029"/>
</workbook>
</file>

<file path=xl/calcChain.xml><?xml version="1.0" encoding="utf-8"?>
<calcChain xmlns="http://schemas.openxmlformats.org/spreadsheetml/2006/main">
  <c r="D38" i="50" l="1"/>
  <c r="D51" i="50"/>
  <c r="D15" i="50"/>
  <c r="C28" i="50"/>
  <c r="D80" i="50"/>
  <c r="E85" i="50"/>
  <c r="E84" i="50" s="1"/>
  <c r="C89" i="50"/>
  <c r="E79" i="50"/>
  <c r="E80" i="50"/>
  <c r="C80" i="50" s="1"/>
  <c r="E92" i="50"/>
  <c r="E91" i="50" s="1"/>
  <c r="E90" i="50" s="1"/>
  <c r="C15" i="50" l="1"/>
  <c r="E60" i="50"/>
  <c r="E56" i="50" l="1"/>
  <c r="C82" i="50"/>
  <c r="D24" i="50"/>
  <c r="D98" i="50" l="1"/>
  <c r="D97" i="50" s="1"/>
  <c r="C97" i="50"/>
  <c r="C20" i="50" l="1"/>
  <c r="C121" i="50" l="1"/>
  <c r="C120" i="50"/>
  <c r="C119" i="50"/>
  <c r="C117" i="50"/>
  <c r="C115" i="50"/>
  <c r="C114" i="50"/>
  <c r="C113" i="50"/>
  <c r="C112" i="50"/>
  <c r="C111" i="50"/>
  <c r="C109" i="50"/>
  <c r="C108" i="50"/>
  <c r="C107" i="50"/>
  <c r="C105" i="50"/>
  <c r="D104" i="50"/>
  <c r="C104" i="50" s="1"/>
  <c r="C103" i="50"/>
  <c r="C102" i="50"/>
  <c r="C101" i="50"/>
  <c r="C100" i="50"/>
  <c r="C99" i="50"/>
  <c r="C91" i="50"/>
  <c r="C88" i="50"/>
  <c r="C87" i="50"/>
  <c r="C86" i="50"/>
  <c r="C85" i="50"/>
  <c r="E83" i="50"/>
  <c r="C81" i="50"/>
  <c r="D79" i="50"/>
  <c r="C78" i="50"/>
  <c r="C77" i="50"/>
  <c r="C76" i="50"/>
  <c r="C75" i="50"/>
  <c r="D74" i="50"/>
  <c r="C73" i="50"/>
  <c r="C72" i="50"/>
  <c r="C71" i="50"/>
  <c r="D70" i="50"/>
  <c r="C70" i="50" s="1"/>
  <c r="C68" i="50"/>
  <c r="C67" i="50"/>
  <c r="C66" i="50"/>
  <c r="D65" i="50"/>
  <c r="C65" i="50" s="1"/>
  <c r="C64" i="50"/>
  <c r="C63" i="50"/>
  <c r="D62" i="50"/>
  <c r="C62" i="50" s="1"/>
  <c r="C59" i="50"/>
  <c r="C58" i="50"/>
  <c r="C57" i="50"/>
  <c r="E55" i="50"/>
  <c r="E94" i="50" s="1"/>
  <c r="C56" i="50"/>
  <c r="C54" i="50"/>
  <c r="C53" i="50"/>
  <c r="C52" i="50"/>
  <c r="C51" i="50"/>
  <c r="C50" i="50"/>
  <c r="C49" i="50"/>
  <c r="D48" i="50"/>
  <c r="C47" i="50"/>
  <c r="C46" i="50"/>
  <c r="C45" i="50"/>
  <c r="C44" i="50"/>
  <c r="C43" i="50"/>
  <c r="C42" i="50"/>
  <c r="C41" i="50"/>
  <c r="C40" i="50"/>
  <c r="C39" i="50"/>
  <c r="C38" i="50"/>
  <c r="C36" i="50"/>
  <c r="C35" i="50"/>
  <c r="D34" i="50"/>
  <c r="C34" i="50" s="1"/>
  <c r="C33" i="50"/>
  <c r="C32" i="50" s="1"/>
  <c r="D32" i="50"/>
  <c r="C31" i="50"/>
  <c r="C30" i="50" s="1"/>
  <c r="D30" i="50"/>
  <c r="D27" i="50"/>
  <c r="C26" i="50"/>
  <c r="C25" i="50"/>
  <c r="C24" i="50"/>
  <c r="C22" i="50"/>
  <c r="D21" i="50"/>
  <c r="C19" i="50"/>
  <c r="C18" i="50"/>
  <c r="C17" i="50"/>
  <c r="C16" i="50"/>
  <c r="C21" i="50" l="1"/>
  <c r="D14" i="50"/>
  <c r="D29" i="50"/>
  <c r="C48" i="50"/>
  <c r="D37" i="50"/>
  <c r="C37" i="50" s="1"/>
  <c r="C27" i="50"/>
  <c r="D23" i="50"/>
  <c r="D69" i="50"/>
  <c r="C69" i="50" s="1"/>
  <c r="C14" i="50"/>
  <c r="F90" i="50"/>
  <c r="D96" i="50"/>
  <c r="C29" i="50"/>
  <c r="D61" i="50"/>
  <c r="C61" i="50" s="1"/>
  <c r="C84" i="50"/>
  <c r="E13" i="50"/>
  <c r="C55" i="50"/>
  <c r="C79" i="50"/>
  <c r="C74" i="50"/>
  <c r="D13" i="50" l="1"/>
  <c r="C23" i="50"/>
  <c r="D60" i="50"/>
  <c r="D95" i="50"/>
  <c r="C95" i="50" s="1"/>
  <c r="C96" i="50"/>
  <c r="C90" i="50"/>
  <c r="C60" i="50" l="1"/>
  <c r="D94" i="50"/>
  <c r="C13" i="50"/>
  <c r="E122" i="50"/>
  <c r="D122" i="50" l="1"/>
  <c r="C94" i="50"/>
  <c r="C122" i="50" s="1"/>
</calcChain>
</file>

<file path=xl/sharedStrings.xml><?xml version="1.0" encoding="utf-8"?>
<sst xmlns="http://schemas.openxmlformats.org/spreadsheetml/2006/main" count="126" uniqueCount="120">
  <si>
    <t>Загальний фонд</t>
  </si>
  <si>
    <t>Спеціальний фонд</t>
  </si>
  <si>
    <t>Інші субвенції з місцевого бюджету</t>
  </si>
  <si>
    <t>Усього</t>
  </si>
  <si>
    <t>(код бюджету)</t>
  </si>
  <si>
    <t>1753200000</t>
  </si>
  <si>
    <t>Субвенції з державного бюджету місцевим бюджетам</t>
  </si>
  <si>
    <t>Освітня субвенція з державного бюджету місцевим бюджетам</t>
  </si>
  <si>
    <t>/гривень/</t>
  </si>
  <si>
    <t xml:space="preserve">                                         Додаток  1</t>
  </si>
  <si>
    <t>Код</t>
  </si>
  <si>
    <t>в т.ч.                           бюджет розвитку</t>
  </si>
  <si>
    <t>3</t>
  </si>
  <si>
    <t xml:space="preserve">Податкові надходження </t>
  </si>
  <si>
    <t>Податки на доходи, податки на прибуток, податки на збільшення  ринкової вартості</t>
  </si>
  <si>
    <t>Податок та збір на доходи фізичних осіб</t>
  </si>
  <si>
    <t xml:space="preserve">Податок на доходи фізичних осіб, що сплачується податковими агентами, із доходів платника податку у вигляді заробітної плати             </t>
  </si>
  <si>
    <t xml:space="preserve">Податок на доходи фізичних осіб з грошового забезпечення, грошових винагород та інших виплат, одержаних  військовослужбовцями та особами рядового і начальницького складу, що сплачується податковими агентами              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</si>
  <si>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</si>
  <si>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</si>
  <si>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прибуток пiдприємств</t>
  </si>
  <si>
    <t>Податок на прибуток пiдприємств та фiнансових установ комунальної власностi</t>
  </si>
  <si>
    <t>Рентна плата та плата за використання інших природних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</si>
  <si>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</si>
  <si>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</si>
  <si>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</si>
  <si>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</si>
  <si>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</si>
  <si>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</si>
  <si>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</si>
  <si>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</si>
  <si>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суб'єктами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</si>
  <si>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</si>
  <si>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</si>
  <si>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Місцеві податки та збори, що сплачуються (перераховуються) згідно з Податковим кодексом України </t>
  </si>
  <si>
    <t>Податок  на майно</t>
  </si>
  <si>
    <t xml:space="preserve">Податок на нерухоме майно, відмінне від земельної  ділянки, сплачений юридичними особами, які є власниками об'єктів житлової нерухомості                     </t>
  </si>
  <si>
    <t xml:space="preserve">Податок на нерухоме майно, відмінне від земельної  ділянки, сплачений фізичними особами,  які є власниками об'єктів житлової нерухомості                       </t>
  </si>
  <si>
    <t xml:space="preserve">Податок на нерухоме майно, відмінне від земельної  ділянки, сплачений фізичними особами, які є власниками об'єктів нежитлової нерухомості                     </t>
  </si>
  <si>
    <t xml:space="preserve">Податок на нерухоме майно, відмінне від земельної  ділянки, сплачений юридичними особами, які є власниками об'єктів нежитлової нерухомості                  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</si>
  <si>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</si>
  <si>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</si>
  <si>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</si>
  <si>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</si>
  <si>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</si>
  <si>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збір, сплачений юридичними особами</t>
  </si>
  <si>
    <t>18030200 </t>
  </si>
  <si>
    <t>Туристичний збір, сплачений фізичними особами </t>
  </si>
  <si>
    <t xml:space="preserve">Єдиний податок </t>
  </si>
  <si>
    <t xml:space="preserve">Єдиний податок з юридичних осіб                        </t>
  </si>
  <si>
    <t xml:space="preserve">Єдиний податок з фізичних осіб                         </t>
  </si>
  <si>
    <t>Єдиний податок з сiльськогосподарських товаровиробникiв, у яких частка сiльськогосподарського товаровиробництва за попереднiй податковий (звiтний) рiк дорiвнює або перевищує 75 вiдсоткiв</t>
  </si>
  <si>
    <t xml:space="preserve">Інші податки та збори                                  </t>
  </si>
  <si>
    <t xml:space="preserve">Екологічний податок                                   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</si>
  <si>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</si>
  <si>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Надходження від скидів забруднюючих речовин безпосередньо у водні об'єкти                          </t>
  </si>
  <si>
    <t>Надходження від розміщення відходів у спеціально відведених для цього місцях чи на об'єктах, крім 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</si>
  <si>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</si>
  <si>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</si>
  <si>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 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</si>
  <si>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Частина чистого прибутку (доходу) комунальних унітарних підприємств та їх об'єднань, що вилучається до відповідного місцевого бюджету </t>
  </si>
  <si>
    <t>Інші надходження</t>
  </si>
  <si>
    <t>Адміністративні штрафи  та інші санкції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</si>
  <si>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</si>
  <si>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Адміністративні збори та платежі,  доходи від некомерційної  господарської діяльності</t>
  </si>
  <si>
    <t>Плата за надання адміністративних послуг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</si>
  <si>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</si>
  <si>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надання інших адміністративних послуг</t>
  </si>
  <si>
    <t>Адмiнiстративний збiр за державну реєстрацiю речових прав на нерухоме майно та їх обтяжень</t>
  </si>
  <si>
    <t xml:space="preserve">Надходження від орендної плати за користування цілісним майновим комплексом та іншим державним майном         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</si>
  <si>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                             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</si>
  <si>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</si>
  <si>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</si>
  <si>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</si>
  <si>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 xml:space="preserve">Інші неподаткові надходження </t>
  </si>
  <si>
    <t xml:space="preserve">Інші надходження </t>
  </si>
  <si>
    <t xml:space="preserve">                         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</si>
  <si>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</si>
  <si>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</si>
  <si>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</si>
  <si>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</si>
  <si>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вiд додаткової (господарської) дiяльностi</t>
  </si>
  <si>
    <t>Плата за оренду майна бюджетних установ, що здійснюється відповідно до Закону України "Про оренду державного та комунального майна"</t>
  </si>
  <si>
    <t>Надходження бюджетних установ вiд реалiзацiї в установленому порядку майна (крiм нерухомого майна)</t>
  </si>
  <si>
    <t>Доходи вiд операцiй з капiталом</t>
  </si>
  <si>
    <t>Кошти вiд продажу землi i нематерiальних активiв</t>
  </si>
  <si>
    <t>Кошти вiд продажу землi</t>
  </si>
  <si>
    <t>Кошти вiд продажу земельних дiлянок несiльськогосподарського призначення, що перебувають у державнiй або комунальнiй власностi, та земельних дiлянок, якi знаходяться на територiї Автономної Республiки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</si>
  <si>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</si>
  <si>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</si>
  <si>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</si>
  <si>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Медична субвенція з державного бюджету місцевим бюджетам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</si>
  <si>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</si>
  <si>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</si>
  <si>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</si>
  <si>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</si>
  <si>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</si>
  <si>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</si>
  <si>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</si>
  <si>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</si>
  <si>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Найменування                                                                            згідно з  класифікацією доходів бюджету</t>
  </si>
  <si>
    <t>Рентна плата за спеціальне використання лісових ресурсів </t>
  </si>
  <si>
    <r>
      <t>Туристичний збір</t>
    </r>
    <r>
      <rPr>
        <sz val="20"/>
        <rFont val="Times New Roman"/>
        <family val="1"/>
        <charset val="204"/>
      </rPr>
      <t> </t>
    </r>
  </si>
  <si>
    <t>Плата за розміщення тимчасово вільних коштів місцевих бюджетів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</si>
  <si>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</si>
  <si>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</si>
  <si>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</si>
  <si>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</si>
  <si>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</si>
  <si>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</si>
  <si>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</si>
  <si>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</si>
  <si>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</si>
  <si>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</si>
  <si>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Податок на доходи фізичних осіб у вигляді мінімального податкового зобов'язання, що підлягає сплаті фізичними особами</t>
  </si>
  <si>
    <t xml:space="preserve">  до наказу  Вараської міської військової адміністрації</t>
  </si>
  <si>
    <t xml:space="preserve"> Доходи бюджету Вараської міської територіальної громади на 2025 рік</t>
  </si>
  <si>
    <t xml:space="preserve">Грошові стягнення за шкоду,що заподіяна порушенням законодавства про охорону навколишнього природного середовища внаслідок господарської та іншої дільності </t>
  </si>
  <si>
    <r>
      <t xml:space="preserve"> </t>
    </r>
    <r>
      <rPr>
        <sz val="24"/>
        <color rgb="FF000000"/>
        <rFont val="Times New Roman"/>
        <family val="1"/>
        <charset val="204"/>
      </rPr>
      <t>Начальник Вараської міської військової адміністрації                                                      Людмила  МАРИНІНА</t>
    </r>
  </si>
  <si>
    <t>від 31 січня 2025 року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</si>
</sst>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Helv"/>
      <charset val="204"/>
    </font>
    <font>
      <b/>
      <sz val="16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rgb="FFC00000"/>
      <name val="Helv"/>
      <charset val="204"/>
    </font>
    <font>
      <sz val="20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Arial Cyr"/>
      <charset val="204"/>
    </font>
    <font>
      <sz val="22"/>
      <name val="Arial Cyr"/>
      <charset val="204"/>
    </font>
    <font>
      <sz val="22"/>
      <color rgb="FFFF0000"/>
      <name val="Arial Cyr"/>
      <charset val="204"/>
    </font>
    <font>
      <b/>
      <sz val="24"/>
      <name val="Times New Roman"/>
      <family val="1"/>
      <charset val="204"/>
    </font>
    <font>
      <sz val="3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22"/>
      <color rgb="FF000000"/>
      <name val="Times New Roman"/>
      <family val="1"/>
    </font>
    <font>
      <sz val="2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7">
    <xf numFmtId="0" fontId="0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2" fillId="0" borderId="0"/>
    <xf numFmtId="0" fontId="2" fillId="0" borderId="0"/>
    <xf numFmtId="0" fontId="45" fillId="0" borderId="0"/>
    <xf numFmtId="0" fontId="46" fillId="0" borderId="0"/>
  </cellStyleXfs>
  <cellXfs count="163">
    <xf numFmtId="0" fontId="0" fillId="0" borderId="0" xfId="0"/>
    <xf numFmtId="0" fontId="4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49" fontId="18" fillId="0" borderId="0" xfId="0" applyNumberFormat="1" applyFont="1" applyAlignment="1" applyProtection="1">
      <alignment vertical="top"/>
      <protection locked="0"/>
    </xf>
    <xf numFmtId="0" fontId="18" fillId="0" borderId="0" xfId="0" applyFont="1"/>
    <xf numFmtId="3" fontId="19" fillId="0" borderId="8" xfId="0" applyNumberFormat="1" applyFont="1" applyBorder="1" applyAlignment="1">
      <alignment horizontal="right" wrapText="1"/>
    </xf>
    <xf numFmtId="3" fontId="4" fillId="0" borderId="0" xfId="0" applyNumberFormat="1" applyFont="1"/>
    <xf numFmtId="3" fontId="22" fillId="0" borderId="0" xfId="0" applyNumberFormat="1" applyFont="1"/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wrapText="1"/>
    </xf>
    <xf numFmtId="3" fontId="24" fillId="0" borderId="0" xfId="0" applyNumberFormat="1" applyFont="1" applyAlignment="1">
      <alignment horizontal="justify" wrapText="1"/>
    </xf>
    <xf numFmtId="0" fontId="7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3" fontId="26" fillId="0" borderId="0" xfId="0" applyNumberFormat="1" applyFont="1" applyAlignment="1">
      <alignment horizontal="right" wrapText="1"/>
    </xf>
    <xf numFmtId="3" fontId="27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164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horizontal="center" vertical="top" wrapText="1"/>
    </xf>
    <xf numFmtId="49" fontId="27" fillId="0" borderId="0" xfId="0" applyNumberFormat="1" applyFont="1" applyAlignment="1" applyProtection="1">
      <alignment wrapText="1"/>
      <protection locked="0"/>
    </xf>
    <xf numFmtId="164" fontId="27" fillId="0" borderId="0" xfId="0" applyNumberFormat="1" applyFont="1" applyAlignment="1">
      <alignment horizontal="right" wrapText="1"/>
    </xf>
    <xf numFmtId="0" fontId="29" fillId="0" borderId="0" xfId="0" applyFont="1"/>
    <xf numFmtId="0" fontId="28" fillId="0" borderId="0" xfId="0" applyFont="1" applyAlignment="1">
      <alignment vertical="top" wrapText="1"/>
    </xf>
    <xf numFmtId="0" fontId="30" fillId="0" borderId="0" xfId="0" applyFont="1" applyAlignment="1">
      <alignment horizontal="left"/>
    </xf>
    <xf numFmtId="0" fontId="14" fillId="0" borderId="0" xfId="0" applyFont="1"/>
    <xf numFmtId="49" fontId="31" fillId="0" borderId="0" xfId="0" applyNumberFormat="1" applyFont="1" applyAlignment="1" applyProtection="1">
      <alignment horizontal="center" vertical="top"/>
      <protection locked="0"/>
    </xf>
    <xf numFmtId="49" fontId="21" fillId="0" borderId="0" xfId="0" applyNumberFormat="1" applyFont="1" applyAlignment="1" applyProtection="1">
      <alignment horizontal="center" vertical="top"/>
      <protection locked="0"/>
    </xf>
    <xf numFmtId="49" fontId="32" fillId="0" borderId="6" xfId="0" applyNumberFormat="1" applyFont="1" applyBorder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28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wrapText="1"/>
    </xf>
    <xf numFmtId="49" fontId="25" fillId="0" borderId="11" xfId="0" applyNumberFormat="1" applyFont="1" applyBorder="1" applyAlignment="1" applyProtection="1">
      <alignment horizontal="left" wrapText="1"/>
      <protection locked="0"/>
    </xf>
    <xf numFmtId="3" fontId="19" fillId="0" borderId="18" xfId="0" applyNumberFormat="1" applyFont="1" applyBorder="1" applyAlignment="1" applyProtection="1">
      <alignment wrapText="1"/>
      <protection locked="0"/>
    </xf>
    <xf numFmtId="3" fontId="19" fillId="0" borderId="11" xfId="0" applyNumberFormat="1" applyFont="1" applyBorder="1" applyAlignment="1">
      <alignment wrapText="1"/>
    </xf>
    <xf numFmtId="3" fontId="19" fillId="0" borderId="11" xfId="0" applyNumberFormat="1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49" fontId="25" fillId="0" borderId="18" xfId="0" applyNumberFormat="1" applyFont="1" applyBorder="1" applyAlignment="1" applyProtection="1">
      <alignment horizontal="left" wrapText="1"/>
      <protection locked="0"/>
    </xf>
    <xf numFmtId="3" fontId="19" fillId="0" borderId="18" xfId="0" applyNumberFormat="1" applyFont="1" applyBorder="1" applyAlignment="1">
      <alignment wrapText="1"/>
    </xf>
    <xf numFmtId="4" fontId="20" fillId="0" borderId="18" xfId="0" applyNumberFormat="1" applyFont="1" applyBorder="1" applyAlignment="1">
      <alignment horizontal="center" wrapText="1"/>
    </xf>
    <xf numFmtId="4" fontId="20" fillId="0" borderId="20" xfId="0" applyNumberFormat="1" applyFont="1" applyBorder="1" applyAlignment="1">
      <alignment horizontal="center" wrapText="1"/>
    </xf>
    <xf numFmtId="0" fontId="8" fillId="0" borderId="19" xfId="0" applyFont="1" applyBorder="1" applyAlignment="1">
      <alignment horizontal="right" wrapText="1"/>
    </xf>
    <xf numFmtId="0" fontId="17" fillId="0" borderId="18" xfId="0" applyFont="1" applyBorder="1" applyAlignment="1">
      <alignment horizontal="left" wrapText="1"/>
    </xf>
    <xf numFmtId="3" fontId="20" fillId="0" borderId="18" xfId="0" applyNumberFormat="1" applyFont="1" applyBorder="1" applyAlignment="1">
      <alignment horizontal="right" wrapText="1"/>
    </xf>
    <xf numFmtId="0" fontId="15" fillId="0" borderId="19" xfId="0" applyFont="1" applyBorder="1" applyAlignment="1">
      <alignment horizontal="right" wrapText="1"/>
    </xf>
    <xf numFmtId="0" fontId="33" fillId="0" borderId="18" xfId="0" applyFont="1" applyBorder="1"/>
    <xf numFmtId="3" fontId="19" fillId="0" borderId="18" xfId="0" applyNumberFormat="1" applyFont="1" applyBorder="1" applyAlignment="1">
      <alignment horizontal="right" wrapText="1"/>
    </xf>
    <xf numFmtId="0" fontId="14" fillId="0" borderId="19" xfId="0" applyFont="1" applyBorder="1" applyAlignment="1">
      <alignment horizontal="right" wrapText="1"/>
    </xf>
    <xf numFmtId="0" fontId="17" fillId="0" borderId="9" xfId="0" applyFont="1" applyBorder="1" applyAlignment="1">
      <alignment wrapText="1"/>
    </xf>
    <xf numFmtId="0" fontId="34" fillId="0" borderId="18" xfId="0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33" fillId="0" borderId="18" xfId="0" applyFont="1" applyBorder="1" applyAlignment="1">
      <alignment horizontal="left" wrapText="1"/>
    </xf>
    <xf numFmtId="3" fontId="19" fillId="0" borderId="18" xfId="0" applyNumberFormat="1" applyFont="1" applyBorder="1" applyAlignment="1" applyProtection="1">
      <alignment horizontal="right" wrapText="1"/>
      <protection locked="0"/>
    </xf>
    <xf numFmtId="3" fontId="20" fillId="0" borderId="20" xfId="0" applyNumberFormat="1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18" xfId="0" applyFont="1" applyBorder="1" applyAlignment="1">
      <alignment wrapText="1"/>
    </xf>
    <xf numFmtId="3" fontId="19" fillId="0" borderId="20" xfId="0" applyNumberFormat="1" applyFont="1" applyBorder="1" applyAlignment="1">
      <alignment horizontal="right" wrapText="1"/>
    </xf>
    <xf numFmtId="0" fontId="17" fillId="0" borderId="21" xfId="0" applyFont="1" applyBorder="1" applyAlignment="1">
      <alignment horizontal="left" wrapText="1"/>
    </xf>
    <xf numFmtId="3" fontId="20" fillId="0" borderId="20" xfId="0" applyNumberFormat="1" applyFont="1" applyBorder="1" applyAlignment="1">
      <alignment horizontal="right" wrapText="1"/>
    </xf>
    <xf numFmtId="0" fontId="17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right" wrapText="1"/>
    </xf>
    <xf numFmtId="49" fontId="35" fillId="0" borderId="18" xfId="0" applyNumberFormat="1" applyFont="1" applyBorder="1" applyAlignment="1" applyProtection="1">
      <alignment horizontal="left" wrapText="1"/>
      <protection locked="0"/>
    </xf>
    <xf numFmtId="3" fontId="20" fillId="0" borderId="18" xfId="0" applyNumberFormat="1" applyFont="1" applyBorder="1" applyAlignment="1">
      <alignment horizontal="center" wrapText="1"/>
    </xf>
    <xf numFmtId="0" fontId="15" fillId="0" borderId="15" xfId="0" applyFont="1" applyBorder="1" applyAlignment="1">
      <alignment horizontal="right" wrapText="1"/>
    </xf>
    <xf numFmtId="0" fontId="33" fillId="0" borderId="16" xfId="0" applyFont="1" applyBorder="1" applyAlignment="1">
      <alignment horizontal="left" wrapText="1"/>
    </xf>
    <xf numFmtId="0" fontId="14" fillId="0" borderId="22" xfId="0" applyFont="1" applyBorder="1" applyAlignment="1">
      <alignment horizontal="right" wrapText="1"/>
    </xf>
    <xf numFmtId="0" fontId="17" fillId="0" borderId="23" xfId="0" applyFont="1" applyBorder="1" applyAlignment="1">
      <alignment horizontal="left" wrapText="1"/>
    </xf>
    <xf numFmtId="0" fontId="14" fillId="0" borderId="24" xfId="0" applyFont="1" applyBorder="1" applyAlignment="1">
      <alignment horizontal="right" wrapText="1"/>
    </xf>
    <xf numFmtId="0" fontId="17" fillId="0" borderId="25" xfId="0" applyFont="1" applyBorder="1" applyAlignment="1">
      <alignment horizontal="left" wrapText="1"/>
    </xf>
    <xf numFmtId="0" fontId="17" fillId="0" borderId="18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17" fillId="0" borderId="12" xfId="0" applyFont="1" applyBorder="1" applyAlignment="1">
      <alignment horizontal="left" wrapText="1"/>
    </xf>
    <xf numFmtId="3" fontId="20" fillId="0" borderId="18" xfId="0" applyNumberFormat="1" applyFont="1" applyBorder="1" applyAlignment="1">
      <alignment wrapText="1"/>
    </xf>
    <xf numFmtId="49" fontId="17" fillId="0" borderId="18" xfId="0" applyNumberFormat="1" applyFont="1" applyBorder="1" applyAlignment="1">
      <alignment horizontal="left" wrapText="1"/>
    </xf>
    <xf numFmtId="49" fontId="26" fillId="0" borderId="18" xfId="0" applyNumberFormat="1" applyFont="1" applyBorder="1" applyAlignment="1" applyProtection="1">
      <alignment horizontal="left" wrapText="1"/>
      <protection locked="0"/>
    </xf>
    <xf numFmtId="3" fontId="19" fillId="0" borderId="18" xfId="0" applyNumberFormat="1" applyFont="1" applyBorder="1" applyAlignment="1">
      <alignment horizontal="center" wrapText="1"/>
    </xf>
    <xf numFmtId="3" fontId="19" fillId="0" borderId="20" xfId="0" applyNumberFormat="1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18" xfId="0" applyFont="1" applyBorder="1" applyAlignment="1">
      <alignment wrapText="1"/>
    </xf>
    <xf numFmtId="0" fontId="33" fillId="0" borderId="0" xfId="0" applyFont="1" applyAlignment="1">
      <alignment horizontal="left" wrapText="1"/>
    </xf>
    <xf numFmtId="49" fontId="35" fillId="0" borderId="26" xfId="0" applyNumberFormat="1" applyFont="1" applyBorder="1" applyAlignment="1" applyProtection="1">
      <alignment horizontal="left" wrapText="1"/>
      <protection locked="0"/>
    </xf>
    <xf numFmtId="0" fontId="20" fillId="0" borderId="18" xfId="0" applyFont="1" applyBorder="1" applyAlignment="1">
      <alignment horizontal="center" wrapText="1"/>
    </xf>
    <xf numFmtId="0" fontId="20" fillId="0" borderId="18" xfId="0" applyFont="1" applyBorder="1" applyAlignment="1">
      <alignment horizontal="right" wrapText="1"/>
    </xf>
    <xf numFmtId="0" fontId="36" fillId="0" borderId="18" xfId="0" applyFont="1" applyBorder="1"/>
    <xf numFmtId="0" fontId="33" fillId="0" borderId="18" xfId="0" applyFont="1" applyBorder="1" applyAlignment="1">
      <alignment wrapText="1"/>
    </xf>
    <xf numFmtId="0" fontId="19" fillId="0" borderId="18" xfId="0" applyFont="1" applyBorder="1" applyAlignment="1">
      <alignment horizontal="right" wrapText="1"/>
    </xf>
    <xf numFmtId="0" fontId="17" fillId="0" borderId="12" xfId="0" applyFont="1" applyBorder="1"/>
    <xf numFmtId="49" fontId="33" fillId="0" borderId="18" xfId="0" applyNumberFormat="1" applyFont="1" applyBorder="1" applyAlignment="1" applyProtection="1">
      <alignment horizontal="left" wrapText="1"/>
      <protection locked="0"/>
    </xf>
    <xf numFmtId="3" fontId="19" fillId="0" borderId="18" xfId="0" applyNumberFormat="1" applyFont="1" applyBorder="1" applyAlignment="1">
      <alignment horizontal="right" vertical="center" wrapText="1"/>
    </xf>
    <xf numFmtId="3" fontId="37" fillId="0" borderId="18" xfId="0" applyNumberFormat="1" applyFont="1" applyBorder="1" applyAlignment="1">
      <alignment horizontal="right" vertical="center" wrapText="1"/>
    </xf>
    <xf numFmtId="3" fontId="37" fillId="0" borderId="20" xfId="0" applyNumberFormat="1" applyFont="1" applyBorder="1" applyAlignment="1">
      <alignment horizontal="center" vertical="center" wrapText="1"/>
    </xf>
    <xf numFmtId="3" fontId="37" fillId="0" borderId="18" xfId="0" applyNumberFormat="1" applyFont="1" applyBorder="1" applyAlignment="1">
      <alignment horizontal="right" wrapText="1"/>
    </xf>
    <xf numFmtId="3" fontId="37" fillId="0" borderId="20" xfId="0" applyNumberFormat="1" applyFont="1" applyBorder="1" applyAlignment="1">
      <alignment horizontal="center" wrapText="1"/>
    </xf>
    <xf numFmtId="3" fontId="38" fillId="0" borderId="20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right"/>
    </xf>
    <xf numFmtId="3" fontId="38" fillId="0" borderId="18" xfId="0" applyNumberFormat="1" applyFont="1" applyBorder="1" applyAlignment="1">
      <alignment wrapText="1"/>
    </xf>
    <xf numFmtId="3" fontId="38" fillId="0" borderId="20" xfId="0" applyNumberFormat="1" applyFont="1" applyBorder="1" applyAlignment="1">
      <alignment wrapText="1"/>
    </xf>
    <xf numFmtId="0" fontId="39" fillId="0" borderId="18" xfId="0" applyFont="1" applyBorder="1" applyAlignment="1">
      <alignment horizontal="left" wrapText="1"/>
    </xf>
    <xf numFmtId="0" fontId="39" fillId="0" borderId="18" xfId="0" applyFont="1" applyBorder="1" applyAlignment="1">
      <alignment horizontal="left" vertical="center" wrapText="1"/>
    </xf>
    <xf numFmtId="3" fontId="38" fillId="0" borderId="18" xfId="0" applyNumberFormat="1" applyFont="1" applyBorder="1" applyAlignment="1">
      <alignment horizontal="center" wrapText="1"/>
    </xf>
    <xf numFmtId="3" fontId="38" fillId="0" borderId="20" xfId="0" applyNumberFormat="1" applyFont="1" applyBorder="1" applyAlignment="1">
      <alignment horizontal="center" wrapText="1"/>
    </xf>
    <xf numFmtId="0" fontId="15" fillId="0" borderId="27" xfId="0" applyFont="1" applyBorder="1" applyAlignment="1">
      <alignment horizontal="right"/>
    </xf>
    <xf numFmtId="0" fontId="17" fillId="0" borderId="18" xfId="0" applyFont="1" applyBorder="1" applyAlignment="1">
      <alignment horizontal="left" vertical="center" wrapText="1"/>
    </xf>
    <xf numFmtId="3" fontId="37" fillId="0" borderId="18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right"/>
    </xf>
    <xf numFmtId="0" fontId="38" fillId="0" borderId="18" xfId="0" applyFont="1" applyBorder="1" applyAlignment="1">
      <alignment horizontal="center" wrapText="1"/>
    </xf>
    <xf numFmtId="0" fontId="38" fillId="0" borderId="20" xfId="0" applyFont="1" applyBorder="1" applyAlignment="1">
      <alignment horizontal="center" wrapText="1"/>
    </xf>
    <xf numFmtId="0" fontId="38" fillId="0" borderId="26" xfId="0" applyFont="1" applyBorder="1" applyAlignment="1">
      <alignment horizontal="center" wrapText="1"/>
    </xf>
    <xf numFmtId="0" fontId="38" fillId="0" borderId="28" xfId="0" applyFont="1" applyBorder="1" applyAlignment="1">
      <alignment horizontal="center" wrapText="1"/>
    </xf>
    <xf numFmtId="3" fontId="38" fillId="0" borderId="18" xfId="0" applyNumberFormat="1" applyFont="1" applyBorder="1" applyAlignment="1">
      <alignment horizontal="right" wrapText="1"/>
    </xf>
    <xf numFmtId="0" fontId="14" fillId="0" borderId="29" xfId="0" applyFont="1" applyBorder="1" applyAlignment="1">
      <alignment horizontal="right"/>
    </xf>
    <xf numFmtId="0" fontId="17" fillId="0" borderId="26" xfId="0" applyFont="1" applyBorder="1" applyAlignment="1">
      <alignment horizontal="left" wrapText="1"/>
    </xf>
    <xf numFmtId="3" fontId="20" fillId="0" borderId="26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horizontal="right" wrapText="1"/>
    </xf>
    <xf numFmtId="0" fontId="17" fillId="0" borderId="32" xfId="0" applyFont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/>
    </xf>
    <xf numFmtId="0" fontId="41" fillId="0" borderId="32" xfId="0" applyFont="1" applyBorder="1" applyAlignment="1">
      <alignment horizontal="right" wrapText="1"/>
    </xf>
    <xf numFmtId="3" fontId="38" fillId="0" borderId="32" xfId="0" applyNumberFormat="1" applyFont="1" applyBorder="1" applyAlignment="1">
      <alignment horizontal="right" wrapText="1"/>
    </xf>
    <xf numFmtId="49" fontId="17" fillId="0" borderId="26" xfId="0" applyNumberFormat="1" applyFont="1" applyBorder="1" applyAlignment="1">
      <alignment horizontal="left" wrapText="1"/>
    </xf>
    <xf numFmtId="0" fontId="9" fillId="0" borderId="33" xfId="0" applyFont="1" applyBorder="1" applyAlignment="1">
      <alignment horizontal="left"/>
    </xf>
    <xf numFmtId="0" fontId="43" fillId="0" borderId="34" xfId="0" applyFont="1" applyBorder="1" applyAlignment="1">
      <alignment horizontal="left" wrapText="1"/>
    </xf>
    <xf numFmtId="3" fontId="19" fillId="0" borderId="34" xfId="0" applyNumberFormat="1" applyFont="1" applyBorder="1" applyAlignment="1">
      <alignment horizontal="right" wrapText="1"/>
    </xf>
    <xf numFmtId="3" fontId="11" fillId="0" borderId="0" xfId="0" applyNumberFormat="1" applyFont="1"/>
    <xf numFmtId="0" fontId="8" fillId="0" borderId="35" xfId="0" applyFont="1" applyBorder="1" applyAlignment="1">
      <alignment horizontal="right" wrapText="1"/>
    </xf>
    <xf numFmtId="0" fontId="17" fillId="0" borderId="37" xfId="0" applyFont="1" applyBorder="1" applyAlignment="1">
      <alignment horizontal="left" wrapText="1"/>
    </xf>
    <xf numFmtId="3" fontId="20" fillId="0" borderId="37" xfId="0" applyNumberFormat="1" applyFont="1" applyBorder="1" applyAlignment="1">
      <alignment horizontal="right" wrapText="1"/>
    </xf>
    <xf numFmtId="4" fontId="20" fillId="0" borderId="37" xfId="0" applyNumberFormat="1" applyFont="1" applyBorder="1" applyAlignment="1">
      <alignment horizontal="center" wrapText="1"/>
    </xf>
    <xf numFmtId="4" fontId="20" fillId="0" borderId="36" xfId="0" applyNumberFormat="1" applyFont="1" applyBorder="1" applyAlignment="1">
      <alignment horizontal="center" wrapText="1"/>
    </xf>
    <xf numFmtId="0" fontId="17" fillId="0" borderId="38" xfId="0" applyFont="1" applyBorder="1" applyAlignment="1">
      <alignment horizontal="left" wrapText="1"/>
    </xf>
    <xf numFmtId="0" fontId="15" fillId="0" borderId="40" xfId="0" applyFont="1" applyBorder="1" applyAlignment="1">
      <alignment horizontal="right"/>
    </xf>
    <xf numFmtId="0" fontId="14" fillId="0" borderId="39" xfId="0" applyFont="1" applyBorder="1" applyAlignment="1">
      <alignment horizontal="right"/>
    </xf>
    <xf numFmtId="3" fontId="26" fillId="0" borderId="0" xfId="0" applyNumberFormat="1" applyFont="1" applyAlignment="1">
      <alignment horizontal="justify" wrapText="1"/>
    </xf>
    <xf numFmtId="3" fontId="19" fillId="2" borderId="18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  <xf numFmtId="49" fontId="47" fillId="0" borderId="0" xfId="0" applyNumberFormat="1" applyFont="1" applyAlignment="1" applyProtection="1">
      <alignment horizontal="left"/>
      <protection locked="0"/>
    </xf>
    <xf numFmtId="49" fontId="44" fillId="0" borderId="0" xfId="0" applyNumberFormat="1" applyFont="1" applyAlignment="1" applyProtection="1">
      <alignment horizontal="left"/>
      <protection locked="0"/>
    </xf>
    <xf numFmtId="0" fontId="14" fillId="0" borderId="30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17" fillId="0" borderId="26" xfId="0" applyFont="1" applyBorder="1" applyAlignment="1">
      <alignment horizontal="left" wrapText="1"/>
    </xf>
    <xf numFmtId="0" fontId="40" fillId="0" borderId="12" xfId="0" applyFont="1" applyBorder="1" applyAlignment="1">
      <alignment horizontal="left" wrapText="1"/>
    </xf>
    <xf numFmtId="3" fontId="20" fillId="0" borderId="26" xfId="0" applyNumberFormat="1" applyFont="1" applyBorder="1" applyAlignment="1">
      <alignment horizontal="right" wrapText="1"/>
    </xf>
    <xf numFmtId="0" fontId="41" fillId="0" borderId="12" xfId="0" applyFont="1" applyBorder="1" applyAlignment="1">
      <alignment horizontal="right" wrapText="1"/>
    </xf>
    <xf numFmtId="3" fontId="38" fillId="0" borderId="26" xfId="0" applyNumberFormat="1" applyFont="1" applyBorder="1" applyAlignment="1">
      <alignment horizontal="right" wrapText="1"/>
    </xf>
    <xf numFmtId="0" fontId="42" fillId="0" borderId="12" xfId="0" applyFont="1" applyBorder="1" applyAlignment="1">
      <alignment horizontal="right" wrapText="1"/>
    </xf>
    <xf numFmtId="0" fontId="38" fillId="0" borderId="28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49" fontId="31" fillId="0" borderId="0" xfId="0" applyNumberFormat="1" applyFont="1" applyAlignment="1" applyProtection="1">
      <alignment horizontal="center" vertical="top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</cellXfs>
  <cellStyles count="27">
    <cellStyle name="Normal_meresha_07" xfId="2" xr:uid="{00000000-0005-0000-0000-000000000000}"/>
    <cellStyle name="Звичайний" xfId="0" builtinId="0"/>
    <cellStyle name="Звичайний 10" xfId="3" xr:uid="{00000000-0005-0000-0000-000003000000}"/>
    <cellStyle name="Звичайний 11" xfId="4" xr:uid="{00000000-0005-0000-0000-000004000000}"/>
    <cellStyle name="Звичайний 12" xfId="5" xr:uid="{00000000-0005-0000-0000-000005000000}"/>
    <cellStyle name="Звичайний 13" xfId="6" xr:uid="{00000000-0005-0000-0000-000006000000}"/>
    <cellStyle name="Звичайний 14" xfId="7" xr:uid="{00000000-0005-0000-0000-000007000000}"/>
    <cellStyle name="Звичайний 15" xfId="8" xr:uid="{00000000-0005-0000-0000-000008000000}"/>
    <cellStyle name="Звичайний 16" xfId="9" xr:uid="{00000000-0005-0000-0000-000009000000}"/>
    <cellStyle name="Звичайний 17" xfId="10" xr:uid="{00000000-0005-0000-0000-00000A000000}"/>
    <cellStyle name="Звичайний 18" xfId="11" xr:uid="{00000000-0005-0000-0000-00000B000000}"/>
    <cellStyle name="Звичайний 19" xfId="12" xr:uid="{00000000-0005-0000-0000-00000C000000}"/>
    <cellStyle name="Звичайний 2" xfId="13" xr:uid="{00000000-0005-0000-0000-00000D000000}"/>
    <cellStyle name="Звичайний 20" xfId="14" xr:uid="{00000000-0005-0000-0000-00000E000000}"/>
    <cellStyle name="Звичайний 3" xfId="15" xr:uid="{00000000-0005-0000-0000-00000F000000}"/>
    <cellStyle name="Звичайний 4" xfId="16" xr:uid="{00000000-0005-0000-0000-000010000000}"/>
    <cellStyle name="Звичайний 5" xfId="17" xr:uid="{00000000-0005-0000-0000-000011000000}"/>
    <cellStyle name="Звичайний 6" xfId="18" xr:uid="{00000000-0005-0000-0000-000012000000}"/>
    <cellStyle name="Звичайний 7" xfId="19" xr:uid="{00000000-0005-0000-0000-000013000000}"/>
    <cellStyle name="Звичайний 8" xfId="20" xr:uid="{00000000-0005-0000-0000-000014000000}"/>
    <cellStyle name="Звичайний 9" xfId="21" xr:uid="{00000000-0005-0000-0000-000015000000}"/>
    <cellStyle name="Обычный 2" xfId="1" xr:uid="{00000000-0005-0000-0000-000017000000}"/>
    <cellStyle name="Обычный 2 2" xfId="24" xr:uid="{00000000-0005-0000-0000-000018000000}"/>
    <cellStyle name="Обычный 3" xfId="25" xr:uid="{DDEA8A6B-8279-4B9E-AFAE-92255C15F49C}"/>
    <cellStyle name="Обычный 3 2" xfId="26" xr:uid="{E8BE019E-1C4E-4D31-B952-2D2944BAA094}"/>
    <cellStyle name="Обычный_Dod5 2" xfId="23" xr:uid="{00000000-0005-0000-0000-000019000000}"/>
    <cellStyle name="Стиль 1" xfId="22" xr:uid="{00000000-0005-0000-0000-00001C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" name="Text Box 2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" name="Text Box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" name="Text Box 3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" name="Text Box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" name="Text Box 2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" name="Text Box 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" name="Text Box 3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" name="Text Box 3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" name="Text Box 3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" name="Text Box 1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" name="Text Box 1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5" name="Text Box 2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7" name="Text Box 2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0" name="Text Box 3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" name="Text Box 3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3" name="Text Box 3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" name="Text Box 2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" name="Text Box 2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5" name="Text Box 2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6" name="Text Box 2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7" name="Text Box 2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" name="Text Box 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" name="Text Box 3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" name="Text Box 1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" name="Text Box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" name="Text Box 2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" name="Text Box 2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" name="Text Box 3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6" name="Text Box 3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7" name="Text Box 3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" name="Text Box 3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" name="Text Box 1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" name="Text Box 1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6" name="Text Box 1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" name="Text Box 1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" name="Text Box 2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8" name="Text Box 2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9" name="Text Box 2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" name="Text Box 2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" name="Text Box 3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" name="Text Box 3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" name="Text Box 3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" name="Text Box 3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2" name="Text Box 1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" name="Text Box 1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" name="Text Box 1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" name="Text Box 1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2" name="Text Box 1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3" name="Text Box 1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4" name="Text Box 20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5" name="Text Box 2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7" name="Text Box 2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8" name="Text Box 2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9" name="Text Box 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" name="Text Box 3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" name="Text Box 1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" name="Text Box 16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1" name="Text Box 1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2" name="Text Box 2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" name="Text Box 2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" name="Text Box 2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" name="Text Box 2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" name="Text Box 2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" name="Text Box 30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" name="Text Box 3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" name="Text Box 3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" name="Text Box 3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" name="Text Box 1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6" name="Text Box 1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" name="Text Box 1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" name="Text Box 1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" name="Text Box 1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6" name="Text Box 1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8" name="Text Box 1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9" name="Text Box 2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0" name="Text Box 2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1" name="Text Box 2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2" name="Text Box 2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" name="Text Box 28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" name="Text Box 30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5" name="Text Box 3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6" name="Text Box 3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" name="Text Box 3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" name="Text Box 1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" name="Text Box 1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" name="Text Box 20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" name="Text Box 2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" name="Text Box 2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" name="Text Box 2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" name="Text Box 3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" name="Text Box 34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5" name="Text Box 3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" name="Text Box 1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" name="Text Box 1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" name="Text Box 1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" name="Text Box 1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" name="Text Box 20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" name="Text Box 2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" name="Text Box 2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" name="Text Box 2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" name="Text Box 2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" name="Text Box 3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" name="Text Box 3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" name="Text Box 3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" name="Text Box 3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" name="Text Box 1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" name="Text Box 1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" name="Text Box 1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4" name="Text Box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6" name="Text Box 10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79" name="Text Box 1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1" name="Text Box 2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2" name="Text Box 2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3" name="Text Box 2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4" name="Text Box 2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5" name="Text Box 2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6" name="Text Box 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7" name="Text Box 3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8" name="Text Box 3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89" name="Text Box 3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" name="Text Box 18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" name="Text Box 20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" name="Text Box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" name="Text Box 2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" name="Text Box 2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" name="Text Box 2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" name="Text Box 3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" name="Text Box 3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" name="Text Box 3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" name="Text Box 3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" name="Text Box 1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" name="Text Box 1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" name="Text Box 1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" name="Text Box 1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" name="Text Box 1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" name="Text Box 2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" name="Text Box 2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" name="Text Box 2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9" name="Text Box 2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" name="Text Box 28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" name="Text Box 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" name="Text Box 3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" name="Text Box 3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" name="Text Box 3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9" name="Text Box 1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" name="Text Box 1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" name="Text Box 1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" name="Text Box 1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" name="Text Box 18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" name="Text Box 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8" name="Text Box 1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" name="Text Box 1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" name="Text Box 1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2" name="Text Box 18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4" name="Text Box 2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5" name="Text Box 2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" name="Text Box 2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" name="Text Box 2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" name="Text Box 3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" name="Text Box 3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" name="Text Box 3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1" name="Text Box 3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" name="Text Box 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" name="Text Box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" name="Text Box 1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" name="Text Box 1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" name="Text Box 1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" name="Text Box 18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5" name="Text Box 10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6" name="Text Box 1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7" name="Text Box 1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8" name="Text Box 1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0" name="Text Box 2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1" name="Text Box 2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2" name="Text Box 2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3" name="Text Box 2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4" name="Text Box 28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5" name="Text Box 30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6" name="Text Box 3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7" name="Text Box 3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388" name="Text Box 3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" name="Text Box 1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" name="Text Box 1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" name="Text Box 1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9" name="Text Box 2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0" name="Text Box 24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1" name="Text Box 2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2" name="Text Box 28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" name="Text Box 30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" name="Text Box 3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" name="Text Box 3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" name="Text Box 3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" name="Text Box 1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" name="Text Box 1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18" name="Text Box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1" name="Text Box 1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2" name="Text Box 14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3" name="Text Box 1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5" name="Text Box 2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6" name="Text Box 2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7" name="Text Box 2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8" name="Text Box 2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29" name="Text Box 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30" name="Text Box 30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31" name="Text Box 3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32" name="Text Box 3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33" name="Text Box 3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" name="Text Box 1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2" name="Text Box 18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" name="Text Box 20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" name="Text Box 2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" name="Text Box 2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6" name="Text Box 2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7" name="Text Box 2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8" name="Text Box 30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" name="Text Box 3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" name="Text Box 3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" name="Text Box 3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" name="Text Box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6" name="Text Box 1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" name="Text Box 1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" name="Text Box 14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" name="Text Box 1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" name="Text Box 1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6" name="Text Box 1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" name="Text Box 1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" name="Text Box 1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9" name="Text Box 1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0" name="Text Box 20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1" name="Text Box 2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2" name="Text Box 24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" name="Text Box 2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" name="Text Box 2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" name="Text Box 3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" name="Text Box 3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" name="Text Box 3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8" name="Text Box 3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" name="Text Box 10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" name="Text Box 1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" name="Text Box 1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" name="Text Box 1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" name="Text Box 1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2" name="Text Box 1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5" name="Text Box 1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6" name="Text Box 18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7" name="Text Box 20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8" name="Text Box 2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499" name="Text Box 2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0" name="Text Box 2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1" name="Text Box 28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2" name="Text Box 3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3" name="Text Box 3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4" name="Text Box 34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05" name="Text Box 3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" name="Text Box 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" name="Text Box 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" name="Text Box 1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" name="Text Box 1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2" name="Text Box 14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" name="Text Box 1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" name="Text Box 2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6" name="Text Box 2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7" name="Text Box 2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9" name="Text Box 2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" name="Text Box 30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" name="Text Box 3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" name="Text Box 34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" name="Text Box 3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6" name="Text Box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" name="Text Box 1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" name="Text Box 1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" name="Text Box 1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" name="Text Box 1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9" name="Text Box 1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0" name="Text Box 1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1" name="Text Box 18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2" name="Text Box 20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4" name="Text Box 2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5" name="Text Box 2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6" name="Text Box 28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7" name="Text Box 30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8" name="Text Box 3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49" name="Text Box 3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0" name="Text Box 3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5" name="Text Box 1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8" name="Text Box 1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59" name="Text Box 1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4" name="Text Box 10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5" name="Text Box 1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6" name="Text Box 1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8" name="Text Box 18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69" name="Text Box 2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0" name="Text Box 2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1" name="Text Box 24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2" name="Text Box 2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3" name="Text Box 2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4" name="Text Box 30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5" name="Text Box 3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6" name="Text Box 3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7" name="Text Box 3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2" name="Text Box 10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3" name="Text Box 1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4" name="Text Box 1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86" name="Text Box 18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89" name="Text Box 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1" name="Text Box 1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2" name="Text Box 1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3" name="Text Box 1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4" name="Text Box 1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5" name="Text Box 18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6" name="Text Box 20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7" name="Text Box 2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8" name="Text Box 2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599" name="Text Box 2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0" name="Text Box 28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1" name="Text Box 3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2" name="Text Box 3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3" name="Text Box 3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04" name="Text Box 3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09" name="Text Box 10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0" name="Text Box 1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1" name="Text Box 1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3" name="Text Box 1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4" name="Text Box 20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5" name="Text Box 2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6" name="Text Box 24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7" name="Text Box 2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8" name="Text Box 28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19" name="Text Box 30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0" name="Text Box 3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1" name="Text Box 3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4" name="Text Box 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7" name="Text Box 1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8" name="Text Box 1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29" name="Text Box 1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30" name="Text Box 1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31" name="Text Box 18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6" name="Text Box 10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7" name="Text Box 1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8" name="Text Box 1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0" name="Text Box 1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1" name="Text Box 2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642" name="Text Box 2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3" name="Text Box 2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4" name="Text Box 2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5" name="Text Box 2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646" name="Text Box 27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7" name="Text Box 28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8" name="Text Box 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49" name="Text Box 3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650" name="Text Box 3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51" name="Text Box 3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652" name="Text Box 35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8" name="Text Box 10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59" name="Text Box 1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0" name="Text Box 14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1" name="Text Box 1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2" name="Text Box 1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4" name="Text Box 2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5" name="Text Box 2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6" name="Text Box 2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7" name="Text Box 28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8" name="Text Box 30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69" name="Text Box 3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0" name="Text Box 34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1" name="Text Box 36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3" name="Text Box 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4" name="Text Box 6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6" name="Text Box 10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7" name="Text Box 1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8" name="Text Box 14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79" name="Text Box 16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5" name="Text Box 10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6" name="Text Box 1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8" name="Text Box 16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0" name="Text Box 2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1" name="Text Box 2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2" name="Text Box 24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3" name="Text Box 26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4" name="Text Box 2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5" name="Text Box 30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7" name="Text Box 3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8" name="Text Box 36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3" name="Text Box 10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4" name="Text Box 1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5" name="Text Box 1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6" name="Text Box 1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07" name="Text Box 1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0" name="Text Box 6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2" name="Text Box 10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3" name="Text Box 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4" name="Text Box 1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6" name="Text Box 18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7" name="Text Box 2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8" name="Text Box 2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19" name="Text Box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0" name="Text Box 26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1" name="Text Box 28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2" name="Text Box 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3" name="Text Box 3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4" name="Text Box 3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725" name="Text Box 36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0" name="Text Box 1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1" name="Text Box 1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2" name="Text Box 1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3" name="Text Box 16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4" name="Text Box 18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5" name="Text Box 2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6" name="Text Box 2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7" name="Text Box 2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8" name="Text Box 26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39" name="Text Box 2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0" name="Text Box 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1" name="Text Box 3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2" name="Text Box 34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3" name="Text Box 36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8" name="Text Box 10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49" name="Text Box 1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0" name="Text Box 14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1" name="Text Box 16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2" name="Text Box 18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4" name="Text Box 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7" name="Text Box 10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8" name="Text Box 1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59" name="Text Box 1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0" name="Text Box 16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2" name="Text Box 20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3" name="Text Box 2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4" name="Text Box 2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5" name="Text Box 26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6" name="Text Box 28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7" name="Text Box 30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8" name="Text Box 3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69" name="Text Box 3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0" name="Text Box 36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2" name="Text Box 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5" name="Text Box 10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6" name="Text Box 1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7" name="Text Box 1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8" name="Text Box 16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4" name="Text Box 10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5" name="Text Box 1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6" name="Text Box 14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7" name="Text Box 1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8" name="Text Box 1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89" name="Text Box 20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0" name="Text Box 2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1" name="Text Box 2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2" name="Text Box 26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3" name="Text Box 2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4" name="Text Box 30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5" name="Text Box 3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6" name="Text Box 3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7" name="Text Box 3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2" name="Text Box 10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3" name="Text Box 1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5" name="Text Box 16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06" name="Text Box 1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1" name="Text Box 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2" name="Text Box 1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3" name="Text Box 1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4" name="Text Box 1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5" name="Text Box 18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6" name="Text Box 2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7" name="Text Box 2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8" name="Text Box 24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19" name="Text Box 26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20" name="Text Box 28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21" name="Text Box 3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22" name="Text Box 3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23" name="Text Box 3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24" name="Text Box 3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29" name="Text Box 10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0" name="Text Box 1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1" name="Text Box 1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4" name="Text Box 20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5" name="Text Box 2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6" name="Text Box 24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7" name="Text Box 2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8" name="Text Box 2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39" name="Text Box 30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0" name="Text Box 3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1" name="Text Box 3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2" name="Text Box 3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6" name="Text Box 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8" name="Text Box 1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49" name="Text Box 1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50" name="Text Box 16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51" name="Text Box 18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59" name="Text Box 10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0" name="Text Box 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1" name="Text Box 1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2" name="Text Box 16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3" name="Text Box 18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4" name="Text Box 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5" name="Text Box 2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6" name="Text Box 24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67" name="Text Box 2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8" name="Text Box 2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69" name="Text Box 2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70" name="Text Box 3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72" name="Text Box 3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73" name="Text Box 3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874" name="Text Box 35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875" name="Text Box 36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0" name="Text Box 1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1" name="Text Box 1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3" name="Text Box 16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4" name="Text Box 18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5" name="Text Box 20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6" name="Text Box 2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7" name="Text Box 2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8" name="Text Box 26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89" name="Text Box 2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0" name="Text Box 3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1" name="Text Box 3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2" name="Text Box 34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3" name="Text Box 36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8" name="Text Box 10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899" name="Text Box 1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0" name="Text Box 14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1" name="Text Box 16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2" name="Text Box 1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4" name="Text Box 4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5" name="Text Box 6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6" name="Text Box 8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7" name="Text Box 10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8" name="Text Box 1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09" name="Text Box 1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1" name="Text Box 18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2" name="Text Box 2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3" name="Text Box 2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4" name="Text Box 24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5" name="Text Box 26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6" name="Text Box 28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7" name="Text Box 30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19" name="Text Box 3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0" name="Text Box 3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2" name="Text Box 4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5" name="Text Box 1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6" name="Text Box 1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7" name="Text Box 1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8" name="Text Box 16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29" name="Text Box 1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4" name="Text Box 1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5" name="Text Box 1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6" name="Text Box 14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8" name="Text Box 18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39" name="Text Box 20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0" name="Text Box 2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1" name="Text Box 2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2" name="Text Box 26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3" name="Text Box 28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4" name="Text Box 3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5" name="Text Box 3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6" name="Text Box 34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947" name="Text Box 3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2" name="Text Box 10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3" name="Text Box 1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4" name="Text Box 14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5" name="Text Box 16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6" name="Text Box 18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7" name="Text Box 20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8" name="Text Box 2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59" name="Text Box 2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0" name="Text Box 2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2" name="Text Box 30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3" name="Text Box 3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4" name="Text Box 34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5" name="Text Box 36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8" name="Text Box 6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0" name="Text Box 10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1" name="Text Box 1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2" name="Text Box 14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3" name="Text Box 16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4" name="Text Box 1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8" name="Text Box 8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79" name="Text Box 10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0" name="Text Box 1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1" name="Text Box 1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2" name="Text Box 16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3" name="Text Box 18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4" name="Text Box 2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5" name="Text Box 2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6" name="Text Box 24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7" name="Text Box 2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8" name="Text Box 28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89" name="Text Box 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1" name="Text Box 34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2" name="Text Box 36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6" name="Text Box 8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7" name="Text Box 10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8" name="Text Box 1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0" name="Text Box 1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1" name="Text Box 18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3" name="Text Box 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5" name="Text Box 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6" name="Text Box 10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7" name="Text Box 1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8" name="Text Box 1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09" name="Text Box 16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0" name="Text Box 18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1" name="Text Box 2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2" name="Text Box 2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3" name="Text Box 2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4" name="Text Box 26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5" name="Text Box 2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6" name="Text Box 30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7" name="Text Box 3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8" name="Text Box 34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19" name="Text Box 36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3" name="Text Box 8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4" name="Text Box 1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5" name="Text Box 1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6" name="Text Box 1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7" name="Text Box 1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28" name="Text Box 1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3" name="Text Box 10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4" name="Text Box 1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5" name="Text Box 1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6" name="Text Box 1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7" name="Text Box 18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8" name="Text Box 2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39" name="Text Box 2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0" name="Text Box 2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1" name="Text Box 26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2" name="Text Box 2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3" name="Text Box 30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4" name="Text Box 3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5" name="Text Box 3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46" name="Text Box 3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2" name="Text Box 1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3" name="Text Box 1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4" name="Text Box 1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6" name="Text Box 20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7" name="Text Box 2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8" name="Text Box 2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59" name="Text Box 26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0" name="Text Box 28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1" name="Text Box 3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3" name="Text Box 3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4" name="Text Box 3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69" name="Text Box 10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70" name="Text Box 1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71" name="Text Box 1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72" name="Text Box 16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073" name="Text Box 18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77" name="Text Box 5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79" name="Text Box 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0" name="Text Box 1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1" name="Text Box 1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82" name="Text Box 1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3" name="Text Box 1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5" name="Text Box 16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86" name="Text Box 17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7" name="Text Box 18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89" name="Text Box 20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0" name="Text Box 2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91" name="Text Box 2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2" name="Text Box 2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93" name="Text Box 2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4" name="Text Box 2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95" name="Text Box 2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6" name="Text Box 2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097" name="Text Box 2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8" name="Text Box 3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099" name="Text Box 3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100" name="Text Box 3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01" name="Text Box 3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102" name="Text Box 35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03" name="Text Box 36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8" name="Text Box 1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09" name="Text Box 1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0" name="Text Box 1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1" name="Text Box 16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3" name="Text Box 2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4" name="Text Box 2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5" name="Text Box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6" name="Text Box 26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7" name="Text Box 2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8" name="Text Box 3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19" name="Text Box 3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0" name="Text Box 3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1" name="Text Box 36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7" name="Text Box 1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8" name="Text Box 1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29" name="Text Box 1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0" name="Text Box 18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6" name="Text Box 1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7" name="Text Box 1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8" name="Text Box 1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39" name="Text Box 1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0" name="Text Box 20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1" name="Text Box 2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2" name="Text Box 2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3" name="Text Box 2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4" name="Text Box 28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5" name="Text Box 30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7" name="Text Box 3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8" name="Text Box 36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2" name="Text Box 8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3" name="Text Box 1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4" name="Text Box 1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5" name="Text Box 1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6" name="Text Box 16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57" name="Text Box 1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1" name="Text Box 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2" name="Text Box 1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3" name="Text Box 1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4" name="Text Box 1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6" name="Text Box 1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8" name="Text Box 2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69" name="Text Box 2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0" name="Text Box 2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1" name="Text Box 2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2" name="Text Box 3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3" name="Text Box 3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4" name="Text Box 3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175" name="Text Box 3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0" name="Text Box 1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1" name="Text Box 1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2" name="Text Box 1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3" name="Text Box 1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4" name="Text Box 18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5" name="Text Box 20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6" name="Text Box 2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7" name="Text Box 2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8" name="Text Box 2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89" name="Text Box 2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0" name="Text Box 30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1" name="Text Box 3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2" name="Text Box 3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3" name="Text Box 3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8" name="Text Box 1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199" name="Text Box 1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0" name="Text Box 1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1" name="Text Box 1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2" name="Text Box 18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7" name="Text Box 1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8" name="Text Box 1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09" name="Text Box 1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0" name="Text Box 1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2" name="Text Box 2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3" name="Text Box 2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4" name="Text Box 24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5" name="Text Box 26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6" name="Text Box 2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7" name="Text Box 30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8" name="Text Box 3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19" name="Text Box 3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0" name="Text Box 36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2" name="Text Box 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3" name="Text Box 6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5" name="Text Box 1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6" name="Text Box 1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7" name="Text Box 1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8" name="Text Box 16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29" name="Text Box 1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4" name="Text Box 1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5" name="Text Box 1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6" name="Text Box 14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7" name="Text Box 1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8" name="Text Box 1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39" name="Text Box 20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0" name="Text Box 2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1" name="Text Box 2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2" name="Text Box 26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3" name="Text Box 28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4" name="Text Box 3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5" name="Text Box 3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6" name="Text Box 3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7" name="Text Box 3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2" name="Text Box 1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3" name="Text Box 1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4" name="Text Box 1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5" name="Text Box 16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56" name="Text Box 18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1" name="Text Box 1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2" name="Text Box 1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3" name="Text Box 1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4" name="Text Box 16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5" name="Text Box 1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6" name="Text Box 20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7" name="Text Box 2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8" name="Text Box 2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69" name="Text Box 26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70" name="Text Box 28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71" name="Text Box 3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72" name="Text Box 3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73" name="Text Box 3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274" name="Text Box 36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7" name="Text Box 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8" name="Text Box 8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79" name="Text Box 10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0" name="Text Box 1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1" name="Text Box 1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2" name="Text Box 16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3" name="Text Box 18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4" name="Text Box 2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5" name="Text Box 2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6" name="Text Box 24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7" name="Text Box 2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8" name="Text Box 28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89" name="Text Box 30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0" name="Text Box 3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1" name="Text Box 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2" name="Text Box 36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4" name="Text Box 4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5" name="Text Box 6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7" name="Text Box 1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8" name="Text Box 1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299" name="Text Box 1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00" name="Text Box 16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01" name="Text Box 18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304" name="Text Box 5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09" name="Text Box 10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310" name="Text Box 1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1" name="Text Box 1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2" name="Text Box 14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4" name="Text Box 16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5" name="Text Box 1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6" name="Text Box 20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7" name="Text Box 2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8" name="Text Box 24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19" name="Text Box 26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20" name="Text Box 2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21" name="Text Box 3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22" name="Text Box 32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23" name="Text Box 3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24" name="Text Box 36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6" name="Text Box 4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8" name="Text Box 8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29" name="Text Box 10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0" name="Text Box 1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1" name="Text Box 1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2" name="Text Box 16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3" name="Text Box 18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4" name="Text Box 2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5" name="Text Box 22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6" name="Text Box 24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7" name="Text Box 2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8" name="Text Box 28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39" name="Text Box 30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0" name="Text Box 3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1" name="Text Box 3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2" name="Text Box 36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5" name="Text Box 6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7" name="Text Box 1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8" name="Text Box 1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49" name="Text Box 1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0" name="Text Box 16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1" name="Text Box 18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5" name="Text Box 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6" name="Text Box 10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7" name="Text Box 1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8" name="Text Box 14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59" name="Text Box 1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0" name="Text Box 1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1" name="Text Box 2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2" name="Text Box 2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3" name="Text Box 2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4" name="Text Box 26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5" name="Text Box 2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6" name="Text Box 3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7" name="Text Box 32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8" name="Text Box 34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69" name="Text Box 3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4" name="Text Box 1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78" name="Text Box 18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2" name="Text Box 8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3" name="Text Box 10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4" name="Text Box 1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5" name="Text Box 1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6" name="Text Box 16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7" name="Text Box 1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8" name="Text Box 2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89" name="Text Box 2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0" name="Text Box 24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1" name="Text Box 26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2" name="Text Box 28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3" name="Text Box 3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4" name="Text Box 3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5" name="Text Box 3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396" name="Text Box 36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1" name="Text Box 1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2" name="Text Box 1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3" name="Text Box 1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5" name="Text Box 1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6" name="Text Box 2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7" name="Text Box 22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8" name="Text Box 24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09" name="Text Box 26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0" name="Text Box 28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1" name="Text Box 3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3" name="Text Box 3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4" name="Text Box 36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6" name="Text Box 4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7" name="Text Box 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19" name="Text Box 10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0" name="Text Box 1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2" name="Text Box 16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3" name="Text Box 18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7" name="Text Box 8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8" name="Text Box 1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29" name="Text Box 1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0" name="Text Box 1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1" name="Text Box 16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2" name="Text Box 18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3" name="Text Box 20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4" name="Text Box 2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5" name="Text Box 2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6" name="Text Box 2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7" name="Text Box 28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8" name="Text Box 3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39" name="Text Box 3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0" name="Text Box 34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1" name="Text Box 36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5" name="Text Box 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6" name="Text Box 1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7" name="Text Box 1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8" name="Text Box 14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49" name="Text Box 1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0" name="Text Box 18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2" name="Text Box 4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3" name="Text Box 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4" name="Text Box 8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5" name="Text Box 10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6" name="Text Box 1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7" name="Text Box 1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8" name="Text Box 16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59" name="Text Box 1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0" name="Text Box 20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1" name="Text Box 2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2" name="Text Box 2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3" name="Text Box 2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4" name="Text Box 28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5" name="Text Box 30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6" name="Text Box 3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7" name="Text Box 3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8" name="Text Box 36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0" name="Text Box 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3" name="Text Box 10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4" name="Text Box 12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5" name="Text Box 1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6" name="Text Box 1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77" name="Text Box 18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1" name="Text Box 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2" name="Text Box 10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3" name="Text Box 1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4" name="Text Box 1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5" name="Text Box 16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6" name="Text Box 1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7" name="Text Box 2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8" name="Text Box 2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89" name="Text Box 2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0" name="Text Box 26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1" name="Text Box 2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2" name="Text Box 30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3" name="Text Box 3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4" name="Text Box 3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495" name="Text Box 36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499" name="Text Box 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0" name="Text Box 10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1" name="Text Box 12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2" name="Text Box 1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3" name="Text Box 1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4" name="Text Box 18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5" name="Text Box 20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6" name="Text Box 2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7" name="Text Box 2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8" name="Text Box 26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0" name="Text Box 30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1" name="Text Box 3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2" name="Text Box 34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3" name="Text Box 3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7" name="Text Box 8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19" name="Text Box 1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20" name="Text Box 14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22" name="Text Box 18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24" name="Text Box 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3" name="Text Box 16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4" name="Text Box 18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5" name="Text Box 20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6" name="Text Box 2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7" name="Text Box 2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8" name="Text Box 2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39" name="Text Box 2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40" name="Text Box 30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41" name="Text Box 3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42" name="Text Box 34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43" name="Text Box 36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7" name="Text Box 8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8" name="Text Box 1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0" name="Text Box 14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1" name="Text Box 16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2" name="Text Box 18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3" name="Text Box 20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4" name="Text Box 2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5" name="Text Box 2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6" name="Text Box 26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7" name="Text Box 28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8" name="Text Box 3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59" name="Text Box 3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0" name="Text Box 34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1" name="Text Box 36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5" name="Text Box 8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6" name="Text Box 1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7" name="Text Box 1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8" name="Text Box 14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69" name="Text Box 16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0" name="Text Box 18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2" name="Text Box 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4" name="Text Box 8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5" name="Text Box 10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6" name="Text Box 1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7" name="Text Box 1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8" name="Text Box 16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79" name="Text Box 1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0" name="Text Box 20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1" name="Text Box 22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2" name="Text Box 24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3" name="Text Box 26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4" name="Text Box 28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5" name="Text Box 3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6" name="Text Box 32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7" name="Text Box 3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8" name="Text Box 36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2" name="Text Box 8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3" name="Text Box 10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4" name="Text Box 1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5" name="Text Box 1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6" name="Text Box 16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597" name="Text Box 18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1" name="Text Box 8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2" name="Text Box 1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3" name="Text Box 1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4" name="Text Box 1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5" name="Text Box 1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6" name="Text Box 1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7" name="Text Box 20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8" name="Text Box 2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09" name="Text Box 2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0" name="Text Box 26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1" name="Text Box 28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2" name="Text Box 3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3" name="Text Box 3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4" name="Text Box 34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15" name="Text Box 36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0" name="Text Box 10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1" name="Text Box 1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2" name="Text Box 1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3" name="Text Box 16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4" name="Text Box 18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5" name="Text Box 2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6" name="Text Box 2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7" name="Text Box 2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8" name="Text Box 26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29" name="Text Box 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0" name="Text Box 30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1" name="Text Box 3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2" name="Text Box 3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3" name="Text Box 36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7" name="Text Box 8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8" name="Text Box 10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39" name="Text Box 1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0" name="Text Box 1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1" name="Text Box 16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2" name="Text Box 18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5" name="Text Box 6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6" name="Text Box 8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8" name="Text Box 12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49" name="Text Box 1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0" name="Text Box 16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1" name="Text Box 18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2" name="Text Box 20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3" name="Text Box 2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4" name="Text Box 24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5" name="Text Box 2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6" name="Text Box 28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7" name="Text Box 3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8" name="Text Box 32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59" name="Text Box 3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0" name="Text Box 36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4" name="Text Box 8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5" name="Text Box 10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6" name="Text Box 12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7" name="Text Box 1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8" name="Text Box 1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69" name="Text Box 1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3" name="Text Box 8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4" name="Text Box 10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5" name="Text Box 12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6" name="Text Box 14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7" name="Text Box 1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8" name="Text Box 18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79" name="Text Box 2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0" name="Text Box 2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1" name="Text Box 2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2" name="Text Box 26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3" name="Text Box 28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4" name="Text Box 30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5" name="Text Box 3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6" name="Text Box 3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7" name="Text Box 3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1" name="Text Box 8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2" name="Text Box 10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4" name="Text Box 14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5" name="Text Box 16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696" name="Text Box 18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0" name="Text Box 8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1" name="Text Box 1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2" name="Text Box 1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3" name="Text Box 1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5" name="Text Box 18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6" name="Text Box 20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7" name="Text Box 22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8" name="Text Box 24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09" name="Text Box 26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0" name="Text Box 28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1" name="Text Box 3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2" name="Text Box 32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3" name="Text Box 3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14" name="Text Box 36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18" name="Text Box 8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19" name="Text Box 1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0" name="Text Box 1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1" name="Text Box 1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2" name="Text Box 16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3" name="Text Box 18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4" name="Text Box 20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5" name="Text Box 22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6" name="Text Box 24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7" name="Text Box 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8" name="Text Box 28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29" name="Text Box 3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0" name="Text Box 3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1" name="Text Box 3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2" name="Text Box 36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7" name="Text Box 10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8" name="Text Box 12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39" name="Text Box 1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40" name="Text Box 1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41" name="Text Box 18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5" name="Text Box 8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6" name="Text Box 10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7" name="Text Box 12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8" name="Text Box 14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49" name="Text Box 16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0" name="Text Box 18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1" name="Text Box 2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2" name="Text Box 22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3" name="Text Box 2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4" name="Text Box 26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5" name="Text Box 28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6" name="Text Box 30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7" name="Text Box 32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8" name="Text Box 34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759" name="Text Box 36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2" name="Text Box 6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3" name="Text Box 8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5" name="Text Box 12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6" name="Text Box 14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7" name="Text Box 1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8" name="Text Box 18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69" name="Text Box 2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0" name="Text Box 22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1" name="Text Box 2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2" name="Text Box 26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3" name="Text Box 28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4" name="Text Box 30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5" name="Text Box 32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6" name="Text Box 34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7" name="Text Box 3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0" name="Text Box 6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3" name="Text Box 1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4" name="Text Box 14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5" name="Text Box 16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6" name="Text Box 18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8" name="Text Box 4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0" name="Text Box 8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1" name="Text Box 1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4" name="Text Box 16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5" name="Text Box 18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6" name="Text Box 20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7" name="Text Box 22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8" name="Text Box 24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799" name="Text Box 26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0" name="Text Box 2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1" name="Text Box 3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2" name="Text Box 32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3" name="Text Box 3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4" name="Text Box 36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8" name="Text Box 8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09" name="Text Box 10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10" name="Text Box 12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11" name="Text Box 1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12" name="Text Box 16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13" name="Text Box 18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6" name="Text Box 6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7" name="Text Box 8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8" name="Text Box 10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19" name="Text Box 12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0" name="Text Box 14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2" name="Text Box 18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3" name="Text Box 2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4" name="Text Box 2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6" name="Text Box 26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7" name="Text Box 28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8" name="Text Box 30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29" name="Text Box 32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30" name="Text Box 34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831" name="Text Box 36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3" name="Text Box 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5" name="Text Box 8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6" name="Text Box 10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7" name="Text Box 12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8" name="Text Box 14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39" name="Text Box 16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0" name="Text Box 18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1" name="Text Box 2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2" name="Text Box 2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3" name="Text Box 2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4" name="Text Box 26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5" name="Text Box 28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6" name="Text Box 30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7" name="Text Box 32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8" name="Text Box 3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49" name="Text Box 36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4" name="Text Box 10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5" name="Text Box 12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6" name="Text Box 14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8" name="Text Box 18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2" name="Text Box 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3" name="Text Box 10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4" name="Text Box 1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5" name="Text Box 1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6" name="Text Box 16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7" name="Text Box 18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8" name="Text Box 20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69" name="Text Box 22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0" name="Text Box 24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1" name="Text Box 26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2" name="Text Box 28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3" name="Text Box 30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4" name="Text Box 32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5" name="Text Box 3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6" name="Text Box 36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0" name="Text Box 8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2" name="Text Box 12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3" name="Text Box 1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4" name="Text Box 16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5" name="Text Box 18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7" name="Text Box 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8" name="Text Box 6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0" name="Text Box 10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1" name="Text Box 12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2" name="Text Box 14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3" name="Text Box 16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4" name="Text Box 18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5" name="Text Box 2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6" name="Text Box 2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7" name="Text Box 2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8" name="Text Box 26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899" name="Text Box 2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0" name="Text Box 30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1" name="Text Box 32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2" name="Text Box 34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3" name="Text Box 36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5" name="Text Box 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6" name="Text Box 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7" name="Text Box 8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8" name="Text Box 10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10" name="Text Box 14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11" name="Text Box 16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12" name="Text Box 18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6" name="Text Box 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7" name="Text Box 1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8" name="Text Box 12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19" name="Text Box 1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0" name="Text Box 16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1" name="Text Box 18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2" name="Text Box 20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3" name="Text Box 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4" name="Text Box 24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5" name="Text Box 26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6" name="Text Box 28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7" name="Text Box 30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8" name="Text Box 3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29" name="Text Box 3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30" name="Text Box 36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5" name="Text Box 10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6" name="Text Box 1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7" name="Text Box 1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8" name="Text Box 16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0" name="Text Box 20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1" name="Text Box 22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2" name="Text Box 24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3" name="Text Box 26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4" name="Text Box 28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5" name="Text Box 30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6" name="Text Box 32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7" name="Text Box 3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8" name="Text Box 36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1" name="Text Box 6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2" name="Text Box 8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3" name="Text Box 1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4" name="Text Box 12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5" name="Text Box 1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6" name="Text Box 16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57" name="Text Box 18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0" name="Text Box 6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1" name="Text Box 8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2" name="Text Box 10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3" name="Text Box 1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4" name="Text Box 14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5" name="Text Box 16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6" name="Text Box 18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7" name="Text Box 2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8" name="Text Box 2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69" name="Text Box 2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0" name="Text Box 26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1" name="Text Box 28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2" name="Text Box 30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3" name="Text Box 3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4" name="Text Box 34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1975" name="Text Box 36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78" name="Text Box 6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79" name="Text Box 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0" name="Text Box 10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1" name="Text Box 12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2" name="Text Box 14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3" name="Text Box 16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4" name="Text Box 18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5" name="Text Box 2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6" name="Text Box 22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7" name="Text Box 2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8" name="Text Box 26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0" name="Text Box 30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1" name="Text Box 32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2" name="Text Box 3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3" name="Text Box 36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7" name="Text Box 8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1999" name="Text Box 12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0" name="Text Box 1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1" name="Text Box 16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2" name="Text Box 18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6" name="Text Box 8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7" name="Text Box 1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8" name="Text Box 12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09" name="Text Box 1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0" name="Text Box 16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1" name="Text Box 1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2" name="Text Box 20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3" name="Text Box 2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4" name="Text Box 24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5" name="Text Box 26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6" name="Text Box 28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7" name="Text Box 30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8" name="Text Box 3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19" name="Text Box 34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0" name="Text Box 36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4" name="Text Box 8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5" name="Text Box 1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6" name="Text Box 12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7" name="Text Box 1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8" name="Text Box 16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29" name="Text Box 1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2" name="Text Box 6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3" name="Text Box 8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4" name="Text Box 10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5" name="Text Box 12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6" name="Text Box 1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7" name="Text Box 1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8" name="Text Box 18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39" name="Text Box 20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0" name="Text Box 22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1" name="Text Box 24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2" name="Text Box 26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3" name="Text Box 28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4" name="Text Box 30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5" name="Text Box 32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6" name="Text Box 34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047" name="Text Box 3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49" name="Text Box 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0" name="Text Box 6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1" name="Text Box 8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2" name="Text Box 10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3" name="Text Box 1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4" name="Text Box 14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5" name="Text Box 16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6" name="Text Box 1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7" name="Text Box 20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8" name="Text Box 22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59" name="Text Box 2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0" name="Text Box 26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1" name="Text Box 28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2" name="Text Box 3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3" name="Text Box 3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4" name="Text Box 3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5" name="Text Box 36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7" name="Text Box 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8" name="Text Box 6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69" name="Text Box 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1" name="Text Box 12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3" name="Text Box 16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4" name="Text Box 18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8" name="Text Box 8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79" name="Text Box 10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0" name="Text Box 1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1" name="Text Box 1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2" name="Text Box 16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4" name="Text Box 20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5" name="Text Box 22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6" name="Text Box 24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7" name="Text Box 2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89" name="Text Box 3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0" name="Text Box 3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1" name="Text Box 3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2" name="Text Box 36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6" name="Text Box 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7" name="Text Box 1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8" name="Text Box 12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099" name="Text Box 1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0" name="Text Box 16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1" name="Text Box 18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3" name="Text Box 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4" name="Text Box 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5" name="Text Box 8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6" name="Text Box 10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7" name="Text Box 1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8" name="Text Box 1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09" name="Text Box 16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0" name="Text Box 18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1" name="Text Box 2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2" name="Text Box 22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3" name="Text Box 2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4" name="Text Box 2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5" name="Text Box 28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6" name="Text Box 30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7" name="Text Box 3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8" name="Text Box 34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19" name="Text Box 36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1" name="Text Box 4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2" name="Text Box 6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3" name="Text Box 8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4" name="Text Box 10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5" name="Text Box 12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6" name="Text Box 14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7" name="Text Box 1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28" name="Text Box 18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3" name="Text Box 10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4" name="Text Box 1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5" name="Text Box 1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6" name="Text Box 16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7" name="Text Box 18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8" name="Text Box 20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39" name="Text Box 22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0" name="Text Box 24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1" name="Text Box 26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2" name="Text Box 28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3" name="Text Box 3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4" name="Text Box 32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5" name="Text Box 3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46" name="Text Box 36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49" name="Text Box 6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0" name="Text Box 8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1" name="Text Box 1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2" name="Text Box 12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3" name="Text Box 1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4" name="Text Box 16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5" name="Text Box 18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6" name="Text Box 20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7" name="Text Box 22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8" name="Text Box 2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59" name="Text Box 26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0" name="Text Box 28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1" name="Text Box 3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2" name="Text Box 32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3" name="Text Box 3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4" name="Text Box 36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6" name="Text Box 4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7" name="Text Box 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8" name="Text Box 8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69" name="Text Box 10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70" name="Text Box 12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71" name="Text Box 14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72" name="Text Box 16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73" name="Text Box 18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7" name="Text Box 8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8" name="Text Box 10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79" name="Text Box 1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0" name="Text Box 1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1" name="Text Box 16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2" name="Text Box 18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3" name="Text Box 20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4" name="Text Box 22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5" name="Text Box 2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6" name="Text Box 26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7" name="Text Box 28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8" name="Text Box 30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89" name="Text Box 32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90" name="Text Box 34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191" name="Text Box 36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5" name="Text Box 8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6" name="Text Box 10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7" name="Text Box 12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8" name="Text Box 14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199" name="Text Box 16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0" name="Text Box 18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1" name="Text Box 2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2" name="Text Box 22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3" name="Text Box 2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4" name="Text Box 26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5" name="Text Box 28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6" name="Text Box 30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7" name="Text Box 32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8" name="Text Box 34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09" name="Text Box 36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2" name="Text Box 6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3" name="Text Box 8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4" name="Text Box 10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5" name="Text Box 12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6" name="Text Box 14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7" name="Text Box 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8" name="Text Box 18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0" name="Text Box 4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1" name="Text Box 6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2" name="Text Box 8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3" name="Text Box 10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4" name="Text Box 12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5" name="Text Box 1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6" name="Text Box 1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7" name="Text Box 18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8" name="Text Box 20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29" name="Text Box 2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0" name="Text Box 24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1" name="Text Box 26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2" name="Text Box 28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3" name="Text Box 3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4" name="Text Box 32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5" name="Text Box 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6" name="Text Box 36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0" name="Text Box 8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2" name="Text Box 12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3" name="Text Box 1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4" name="Text Box 16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45" name="Text Box 18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48" name="Text Box 6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49" name="Text Box 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0" name="Text Box 10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1" name="Text Box 1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2" name="Text Box 14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3" name="Text Box 16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4" name="Text Box 18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5" name="Text Box 20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6" name="Text Box 22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7" name="Text Box 24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8" name="Text Box 2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59" name="Text Box 2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60" name="Text Box 30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61" name="Text Box 3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62" name="Text Box 34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263" name="Text Box 36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6" name="Text Box 6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7" name="Text Box 8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8" name="Text Box 10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69" name="Text Box 12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0" name="Text Box 14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1" name="Text Box 16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2" name="Text Box 18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3" name="Text Box 2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4" name="Text Box 2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5" name="Text Box 2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6" name="Text Box 26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7" name="Text Box 28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8" name="Text Box 30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79" name="Text Box 32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0" name="Text Box 34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1" name="Text Box 36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5" name="Text Box 8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6" name="Text Box 10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7" name="Text Box 12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8" name="Text Box 1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89" name="Text Box 16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0" name="Text Box 18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2" name="Text Box 4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3" name="Text Box 6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4" name="Text Box 8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5" name="Text Box 1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6" name="Text Box 1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7" name="Text Box 1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8" name="Text Box 16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299" name="Text Box 1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0" name="Text Box 20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1" name="Text Box 2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2" name="Text Box 24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3" name="Text Box 26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4" name="Text Box 28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5" name="Text Box 3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6" name="Text Box 3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7" name="Text Box 3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8" name="Text Box 36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0" name="Text Box 4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1" name="Text Box 6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2" name="Text Box 8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3" name="Text Box 10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4" name="Text Box 1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5" name="Text Box 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6" name="Text Box 16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7" name="Text Box 18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1" name="Text Box 8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2" name="Text Box 10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3" name="Text Box 1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4" name="Text Box 14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5" name="Text Box 16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6" name="Text Box 18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7" name="Text Box 20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8" name="Text Box 22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29" name="Text Box 2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0" name="Text Box 2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1" name="Text Box 28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2" name="Text Box 30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3" name="Text Box 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4" name="Text Box 34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5" name="Text Box 36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39" name="Text Box 8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0" name="Text Box 10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1" name="Text Box 1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2" name="Text Box 14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3" name="Text Box 16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44" name="Text Box 18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47" name="Text Box 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48" name="Text Box 8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49" name="Text Box 10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0" name="Text Box 12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1" name="Text Box 14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2" name="Text Box 16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3" name="Text Box 18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4" name="Text Box 20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5" name="Text Box 22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6" name="Text Box 24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7" name="Text Box 2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8" name="Text Box 28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59" name="Text Box 30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60" name="Text Box 32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61" name="Text Box 3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62" name="Text Box 36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5" name="Text Box 6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6" name="Text Box 8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7" name="Text Box 10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8" name="Text Box 12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69" name="Text Box 1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0" name="Text Box 16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1" name="Text Box 18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2" name="Text Box 20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3" name="Text Box 2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4" name="Text Box 24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5" name="Text Box 26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6" name="Text Box 28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7" name="Text Box 30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8" name="Text Box 32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79" name="Text Box 3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0" name="Text Box 3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4" name="Text Box 8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5" name="Text Box 10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6" name="Text Box 12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7" name="Text Box 1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8" name="Text Box 16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389" name="Text Box 1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2" name="Text Box 6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3" name="Text Box 8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4" name="Text Box 10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5" name="Text Box 12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6" name="Text Box 14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7" name="Text Box 1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8" name="Text Box 18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399" name="Text Box 20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0" name="Text Box 22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1" name="Text Box 24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2" name="Text Box 26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3" name="Text Box 28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4" name="Text Box 30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5" name="Text Box 32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6" name="Text Box 34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07" name="Text Box 3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1" name="Text Box 8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2" name="Text Box 10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3" name="Text Box 1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4" name="Text Box 14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5" name="Text Box 16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6" name="Text Box 18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7" name="Text Box 20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8" name="Text Box 22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19" name="Text Box 2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0" name="Text Box 26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1" name="Text Box 28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2" name="Text Box 30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3" name="Text Box 3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4" name="Text Box 3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5" name="Text Box 36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9" name="Text Box 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0" name="Text Box 10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1" name="Text Box 12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2" name="Text Box 14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3" name="Text Box 16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4" name="Text Box 18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8" name="Text Box 8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9" name="Text Box 10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0" name="Text Box 12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1" name="Text Box 1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2" name="Text Box 16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3" name="Text Box 18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4" name="Text Box 20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5" name="Text Box 22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6" name="Text Box 24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7" name="Text Box 2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8" name="Text Box 28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9" name="Text Box 30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0" name="Text Box 32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1" name="Text Box 3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2" name="Text Box 36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6" name="Text Box 8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7" name="Text Box 10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8" name="Text Box 12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9" name="Text Box 1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0" name="Text Box 16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1" name="Text Box 18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5" name="Text Box 8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6" name="Text Box 10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7" name="Text Box 12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8" name="Text Box 14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69" name="Text Box 16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0" name="Text Box 18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1" name="Text Box 2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2" name="Text Box 2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3" name="Text Box 2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4" name="Text Box 26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5" name="Text Box 28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6" name="Text Box 30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7" name="Text Box 32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8" name="Text Box 34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479" name="Text Box 36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3" name="Text Box 8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4" name="Text Box 10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5" name="Text Box 1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6" name="Text Box 14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7" name="Text Box 1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8" name="Text Box 18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89" name="Text Box 20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0" name="Text Box 22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1" name="Text Box 2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2" name="Text Box 26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3" name="Text Box 28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4" name="Text Box 30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5" name="Text Box 32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6" name="Text Box 34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7" name="Text Box 3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0" name="Text Box 6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1" name="Text Box 8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2" name="Text Box 10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3" name="Text Box 1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4" name="Text Box 14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5" name="Text Box 16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6" name="Text Box 18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8" name="Text Box 4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9" name="Text Box 6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0" name="Text Box 8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1" name="Text Box 1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2" name="Text Box 12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3" name="Text Box 1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4" name="Text Box 16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5" name="Text Box 18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6" name="Text Box 20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7" name="Text Box 2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8" name="Text Box 24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9" name="Text Box 26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0" name="Text Box 2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1" name="Text Box 3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2" name="Text Box 32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3" name="Text Box 3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4" name="Text Box 36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8" name="Text Box 8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9" name="Text Box 10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0" name="Text Box 1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1" name="Text Box 1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2" name="Text Box 16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3" name="Text Box 18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6" name="Text Box 6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7" name="Text Box 8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8" name="Text Box 10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9" name="Text Box 12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0" name="Text Box 14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1" name="Text Box 16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2" name="Text Box 18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3" name="Text Box 20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4" name="Text Box 2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5" name="Text Box 2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6" name="Text Box 26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7" name="Text Box 28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8" name="Text Box 30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9" name="Text Box 32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0" name="Text Box 34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1" name="Text Box 36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5" name="Text Box 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6" name="Text Box 10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7" name="Text Box 1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8" name="Text Box 1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9" name="Text Box 16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0" name="Text Box 18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4" name="Text Box 8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5" name="Text Box 10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6" name="Text Box 1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7" name="Text Box 1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8" name="Text Box 16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69" name="Text Box 1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0" name="Text Box 20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1" name="Text Box 22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2" name="Text Box 24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3" name="Text Box 26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4" name="Text Box 28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5" name="Text Box 30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6" name="Text Box 3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7" name="Text Box 3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578" name="Text Box 36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2" name="Text Box 8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3" name="Text Box 10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4" name="Text Box 12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5" name="Text Box 1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6" name="Text Box 1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7" name="Text Box 18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8" name="Text Box 20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89" name="Text Box 22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0" name="Text Box 2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1" name="Text Box 26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2" name="Text Box 28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3" name="Text Box 30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4" name="Text Box 32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5" name="Text Box 3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6" name="Text Box 36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0" name="Text Box 8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1" name="Text Box 1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2" name="Text Box 12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3" name="Text Box 1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4" name="Text Box 16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08" name="Text Box 8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09" name="Text Box 10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0" name="Text Box 12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1" name="Text Box 14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2" name="Text Box 16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3" name="Text Box 18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4" name="Text Box 20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5" name="Text Box 22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6" name="Text Box 24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7" name="Text Box 2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8" name="Text Box 28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19" name="Text Box 30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20" name="Text Box 3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21" name="Text Box 3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4</xdr:row>
      <xdr:rowOff>28575</xdr:rowOff>
    </xdr:to>
    <xdr:sp macro="" textlink="">
      <xdr:nvSpPr>
        <xdr:cNvPr id="2622" name="Text Box 36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6" name="Text Box 8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7" name="Text Box 10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8" name="Text Box 12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9" name="Text Box 14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0" name="Text Box 1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1" name="Text Box 18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2" name="Text Box 20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3" name="Text Box 2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4" name="Text Box 24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5" name="Text Box 26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6" name="Text Box 28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7" name="Text Box 30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8" name="Text Box 32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39" name="Text Box 3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0" name="Text Box 36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3" name="Text Box 6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4" name="Text Box 8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5" name="Text Box 10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6" name="Text Box 1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7" name="Text Box 1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8" name="Text Box 16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49" name="Text Box 1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2" name="Text Box 6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3" name="Text Box 8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4" name="Text Box 10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5" name="Text Box 12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6" name="Text Box 14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7" name="Text Box 1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8" name="Text Box 18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59" name="Text Box 20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0" name="Text Box 22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1" name="Text Box 2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2" name="Text Box 26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3" name="Text Box 28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4" name="Text Box 30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5" name="Text Box 3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6" name="Text Box 34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7" name="Text Box 3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1" name="Text Box 8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2" name="Text Box 10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3" name="Text Box 1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4" name="Text Box 14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5" name="Text Box 16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6" name="Text Box 18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0" name="Text Box 8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1" name="Text Box 1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2" name="Text Box 12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3" name="Text Box 14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4" name="Text Box 16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5" name="Text Box 18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6" name="Text Box 20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7" name="Text Box 22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8" name="Text Box 24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89" name="Text Box 26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90" name="Text Box 28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91" name="Text Box 3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92" name="Text Box 32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93" name="Text Box 3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94" name="Text Box 36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7" name="Text Box 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8" name="Text Box 8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9" name="Text Box 10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0" name="Text Box 1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1" name="Text Box 1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2" name="Text Box 16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3" name="Text Box 18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4" name="Text Box 20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5" name="Text Box 22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6" name="Text Box 24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7" name="Text Box 2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8" name="Text Box 28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9" name="Text Box 30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0" name="Text Box 3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1" name="Text Box 3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2" name="Text Box 36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6" name="Text Box 8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7" name="Text Box 10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8" name="Text Box 12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9" name="Text Box 1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0" name="Text Box 16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1" name="Text Box 18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5" name="Text Box 8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6" name="Text Box 10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7" name="Text Box 12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8" name="Text Box 14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29" name="Text Box 16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0" name="Text Box 18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1" name="Text Box 20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2" name="Text Box 2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3" name="Text Box 2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4" name="Text Box 26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5" name="Text Box 28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6" name="Text Box 30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7" name="Text Box 32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8" name="Text Box 34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9" name="Text Box 36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3" name="Text Box 8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4" name="Text Box 10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5" name="Text Box 12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6" name="Text Box 14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7" name="Text Box 16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8" name="Text Box 18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2" name="Text Box 8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3" name="Text Box 10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4" name="Text Box 1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5" name="Text Box 1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6" name="Text Box 16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7" name="Text Box 18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8" name="Text Box 20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9" name="Text Box 22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0" name="Text Box 24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1" name="Text Box 26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2" name="Text Box 28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3" name="Text Box 30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4" name="Text Box 32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5" name="Text Box 3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6" name="Text Box 36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0" name="Text Box 8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1" name="Text Box 10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2" name="Text Box 12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3" name="Text Box 1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4" name="Text Box 16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5" name="Text Box 18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79" name="Text Box 8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0" name="Text Box 10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1" name="Text Box 1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2" name="Text Box 14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3" name="Text Box 16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4" name="Text Box 18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5" name="Text Box 20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6" name="Text Box 22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7" name="Text Box 24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8" name="Text Box 26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89" name="Text Box 28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90" name="Text Box 30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91" name="Text Box 32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92" name="Text Box 3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93" name="Text Box 36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7" name="Text Box 8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8" name="Text Box 10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9" name="Text Box 1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0" name="Text Box 14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1" name="Text Box 16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2" name="Text Box 18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3" name="Text Box 20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4" name="Text Box 22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5" name="Text Box 2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6" name="Text Box 26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7" name="Text Box 28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8" name="Text Box 30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9" name="Text Box 32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0" name="Text Box 34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1" name="Text Box 36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4" name="Text Box 6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5" name="Text Box 8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6" name="Text Box 10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7" name="Text Box 1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8" name="Text Box 14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9" name="Text Box 16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20" name="Text Box 18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25" name="Text Box 5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27" name="Text Box 7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8" name="Text Box 8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29" name="Text Box 9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0" name="Text Box 10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31" name="Text Box 1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2" name="Text Box 12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33" name="Text Box 13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4" name="Text Box 14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35" name="Text Box 15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6" name="Text Box 16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37" name="Text Box 17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8" name="Text Box 18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39" name="Text Box 19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40" name="Text Box 20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41" name="Text Box 2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42" name="Text Box 22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43" name="Text Box 23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44" name="Text Box 2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45" name="Text Box 25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46" name="Text Box 26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47" name="Text Box 27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48" name="Text Box 28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49" name="Text Box 29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0" name="Text Box 30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51" name="Text Box 3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2" name="Text Box 32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53" name="Text Box 33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4" name="Text Box 34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2855" name="Text Box 35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6" name="Text Box 36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0" name="Text Box 8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1" name="Text Box 10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2" name="Text Box 12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3" name="Text Box 1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4" name="Text Box 16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5" name="Text Box 18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6" name="Text Box 20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7" name="Text Box 22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8" name="Text Box 24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69" name="Text Box 26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0" name="Text Box 28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1" name="Text Box 30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2" name="Text Box 32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3" name="Text Box 3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4" name="Text Box 36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8" name="Text Box 8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79" name="Text Box 10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0" name="Text Box 12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1" name="Text Box 1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2" name="Text Box 16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3" name="Text Box 18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7" name="Text Box 8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8" name="Text Box 10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89" name="Text Box 1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0" name="Text Box 1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1" name="Text Box 16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2" name="Text Box 18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3" name="Text Box 20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4" name="Text Box 22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5" name="Text Box 2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6" name="Text Box 26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7" name="Text Box 28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8" name="Text Box 30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9" name="Text Box 32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0" name="Text Box 34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1" name="Text Box 36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5" name="Text Box 8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6" name="Text Box 10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7" name="Text Box 12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8" name="Text Box 14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9" name="Text Box 16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0" name="Text Box 18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3" name="Text Box 6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4" name="Text Box 8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5" name="Text Box 10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6" name="Text Box 12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7" name="Text Box 1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8" name="Text Box 16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19" name="Text Box 18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0" name="Text Box 20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1" name="Text Box 2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2" name="Text Box 24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3" name="Text Box 26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4" name="Text Box 28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5" name="Text Box 30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6" name="Text Box 32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7" name="Text Box 34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28" name="Text Box 36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2" name="Text Box 8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3" name="Text Box 10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4" name="Text Box 1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5" name="Text Box 1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6" name="Text Box 16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7" name="Text Box 18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8" name="Text Box 20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9" name="Text Box 22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0" name="Text Box 24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1" name="Text Box 26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2" name="Text Box 28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3" name="Text Box 30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4" name="Text Box 3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5" name="Text Box 3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6" name="Text Box 36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9" name="Text Box 6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0" name="Text Box 8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1" name="Text Box 10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2" name="Text Box 12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3" name="Text Box 14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4" name="Text Box 16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5" name="Text Box 18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0" name="Text Box 10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1" name="Text Box 12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2" name="Text Box 14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3" name="Text Box 16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4" name="Text Box 18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5" name="Text Box 20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6" name="Text Box 2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7" name="Text Box 24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8" name="Text Box 26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9" name="Text Box 28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0" name="Text Box 30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1" name="Text Box 32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2" name="Text Box 34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3" name="Text Box 36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7" name="Text Box 8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8" name="Text Box 10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9" name="Text Box 1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0" name="Text Box 1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1" name="Text Box 16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2" name="Text Box 18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5" name="Text Box 6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6" name="Text Box 8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8" name="Text Box 12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9" name="Text Box 14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0" name="Text Box 16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1" name="Text Box 18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2" name="Text Box 20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3" name="Text Box 22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4" name="Text Box 24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5" name="Text Box 26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6" name="Text Box 28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7" name="Text Box 30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8" name="Text Box 32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9" name="Text Box 3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0" name="Text Box 36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2" name="Text Box 4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4" name="Text Box 8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5" name="Text Box 10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6" name="Text Box 12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7" name="Text Box 14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8" name="Text Box 1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9" name="Text Box 18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3" name="Text Box 8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4" name="Text Box 10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5" name="Text Box 12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6" name="Text Box 14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7" name="Text Box 16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8" name="Text Box 18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19" name="Text Box 20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0" name="Text Box 22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1" name="Text Box 24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2" name="Text Box 26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3" name="Text Box 28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4" name="Text Box 30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5" name="Text Box 32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6" name="Text Box 34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27" name="Text Box 36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1" name="Text Box 8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2" name="Text Box 10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3" name="Text Box 12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4" name="Text Box 14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5" name="Text Box 16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6" name="Text Box 18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7" name="Text Box 20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8" name="Text Box 22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9" name="Text Box 24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0" name="Text Box 26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1" name="Text Box 28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2" name="Text Box 30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3" name="Text Box 3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4" name="Text Box 34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5" name="Text Box 36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7" name="Text Box 4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8" name="Text Box 6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9" name="Text Box 8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0" name="Text Box 10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1" name="Text Box 12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2" name="Text Box 14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3" name="Text Box 16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54" name="Text Box 18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55" name="Text Box 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57" name="Text Box 3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8" name="Text Box 4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59" name="Text Box 5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61" name="Text Box 7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2" name="Text Box 8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63" name="Text Box 9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4" name="Text Box 10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65" name="Text Box 1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6" name="Text Box 12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67" name="Text Box 13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8" name="Text Box 14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69" name="Text Box 15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70" name="Text Box 16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71" name="Text Box 17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72" name="Text Box 18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73" name="Text Box 19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74" name="Text Box 20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75" name="Text Box 2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76" name="Text Box 22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77" name="Text Box 23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78" name="Text Box 24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79" name="Text Box 25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80" name="Text Box 26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81" name="Text Box 27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82" name="Text Box 28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83" name="Text Box 29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84" name="Text Box 30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85" name="Text Box 3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86" name="Text Box 3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87" name="Text Box 33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88" name="Text Box 34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089" name="Text Box 35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0" name="Text Box 36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4" name="Text Box 8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5" name="Text Box 10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6" name="Text Box 12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7" name="Text Box 14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8" name="Text Box 16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9" name="Text Box 1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0" name="Text Box 20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1" name="Text Box 22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2" name="Text Box 24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3" name="Text Box 26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4" name="Text Box 28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5" name="Text Box 30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6" name="Text Box 3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7" name="Text Box 3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8" name="Text Box 36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4" name="Text Box 1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5" name="Text Box 1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6" name="Text Box 16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7" name="Text Box 18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1" name="Text Box 8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2" name="Text Box 1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3" name="Text Box 1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4" name="Text Box 14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5" name="Text Box 16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6" name="Text Box 18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7" name="Text Box 20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8" name="Text Box 2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9" name="Text Box 24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0" name="Text Box 26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1" name="Text Box 28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2" name="Text Box 30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3" name="Text Box 3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4" name="Text Box 3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5" name="Text Box 36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8" name="Text Box 6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9" name="Text Box 8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0" name="Text Box 10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1" name="Text Box 12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2" name="Text Box 14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3" name="Text Box 16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4" name="Text Box 18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46" name="Text Box 4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47" name="Text Box 6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48" name="Text Box 8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49" name="Text Box 10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0" name="Text Box 12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1" name="Text Box 14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2" name="Text Box 16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3" name="Text Box 18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4" name="Text Box 20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5" name="Text Box 2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6" name="Text Box 24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7" name="Text Box 26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8" name="Text Box 28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59" name="Text Box 30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60" name="Text Box 32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61" name="Text Box 34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62" name="Text Box 36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4" name="Text Box 4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6" name="Text Box 8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7" name="Text Box 10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8" name="Text Box 12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9" name="Text Box 14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0" name="Text Box 16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1" name="Text Box 1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2" name="Text Box 20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3" name="Text Box 2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4" name="Text Box 24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5" name="Text Box 26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6" name="Text Box 28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7" name="Text Box 30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8" name="Text Box 32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9" name="Text Box 3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0" name="Text Box 36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3" name="Text Box 6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4" name="Text Box 8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5" name="Text Box 10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6" name="Text Box 12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7" name="Text Box 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8" name="Text Box 16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9" name="Text Box 1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3" name="Text Box 8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4" name="Text Box 10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5" name="Text Box 1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6" name="Text Box 14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7" name="Text Box 16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8" name="Text Box 18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99" name="Text Box 20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0" name="Text Box 22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1" name="Text Box 24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2" name="Text Box 26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3" name="Text Box 28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4" name="Text Box 30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5" name="Text Box 32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6" name="Text Box 34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7" name="Text Box 3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1" name="Text Box 8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2" name="Text Box 10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3" name="Text Box 1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4" name="Text Box 14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5" name="Text Box 16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6" name="Text Box 18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1" name="Text Box 10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2" name="Text Box 1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3" name="Text Box 14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4" name="Text Box 16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5" name="Text Box 18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6" name="Text Box 20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7" name="Text Box 2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8" name="Text Box 24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9" name="Text Box 26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0" name="Text Box 28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1" name="Text Box 30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2" name="Text Box 32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3" name="Text Box 34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4" name="Text Box 36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8" name="Text Box 8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9" name="Text Box 10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0" name="Text Box 1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1" name="Text Box 1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2" name="Text Box 16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3" name="Text Box 18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6" name="Text Box 6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7" name="Text Box 8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8" name="Text Box 10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49" name="Text Box 12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0" name="Text Box 14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1" name="Text Box 16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2" name="Text Box 18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3" name="Text Box 20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4" name="Text Box 22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5" name="Text Box 2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6" name="Text Box 26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7" name="Text Box 28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8" name="Text Box 30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59" name="Text Box 32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60" name="Text Box 34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61" name="Text Box 36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3" name="Text Box 4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6" name="Text Box 10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7" name="Text Box 12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8" name="Text Box 14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9" name="Text Box 16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0" name="Text Box 18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1" name="Text Box 20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2" name="Text Box 22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3" name="Text Box 24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4" name="Text Box 26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5" name="Text Box 28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6" name="Text Box 30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7" name="Text Box 32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8" name="Text Box 34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9" name="Text Box 36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3" name="Text Box 8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4" name="Text Box 10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5" name="Text Box 1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6" name="Text Box 14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7" name="Text Box 16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8" name="Text Box 18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89" name="Text Box 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91" name="Text Box 3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93" name="Text Box 5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6" name="Text Box 8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97" name="Text Box 9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8" name="Text Box 10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299" name="Text Box 11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00" name="Text Box 12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01" name="Text Box 13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02" name="Text Box 14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03" name="Text Box 15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04" name="Text Box 16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05" name="Text Box 17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06" name="Text Box 18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07" name="Text Box 19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08" name="Text Box 20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09" name="Text Box 2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10" name="Text Box 22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11" name="Text Box 23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12" name="Text Box 24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13" name="Text Box 25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14" name="Text Box 26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15" name="Text Box 27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16" name="Text Box 28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17" name="Text Box 29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18" name="Text Box 30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19" name="Text Box 31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0" name="Text Box 32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21" name="Text Box 33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2" name="Text Box 34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323" name="Text Box 35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4" name="Text Box 36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7" name="Text Box 6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8" name="Text Box 8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9" name="Text Box 10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0" name="Text Box 12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1" name="Text Box 14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2" name="Text Box 16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3" name="Text Box 18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4" name="Text Box 20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5" name="Text Box 22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6" name="Text Box 24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7" name="Text Box 26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8" name="Text Box 28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39" name="Text Box 30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0" name="Text Box 32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1" name="Text Box 34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2" name="Text Box 36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5" name="Text Box 6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6" name="Text Box 8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7" name="Text Box 10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8" name="Text Box 12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49" name="Text Box 14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0" name="Text Box 16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1" name="Text Box 18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4" name="Text Box 6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5" name="Text Box 8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6" name="Text Box 10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7" name="Text Box 12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8" name="Text Box 14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59" name="Text Box 16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0" name="Text Box 18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1" name="Text Box 20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3" name="Text Box 24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4" name="Text Box 26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5" name="Text Box 28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6" name="Text Box 30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7" name="Text Box 32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8" name="Text Box 34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69" name="Text Box 36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3" name="Text Box 8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4" name="Text Box 10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5" name="Text Box 12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6" name="Text Box 14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7" name="Text Box 16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78" name="Text Box 18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1" name="Text Box 6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2" name="Text Box 8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3" name="Text Box 10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4" name="Text Box 12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5" name="Text Box 1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6" name="Text Box 16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7" name="Text Box 18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8" name="Text Box 20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89" name="Text Box 22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0" name="Text Box 24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1" name="Text Box 26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2" name="Text Box 28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3" name="Text Box 30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4" name="Text Box 32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5" name="Text Box 3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96" name="Text Box 36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99" name="Text Box 6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0" name="Text Box 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1" name="Text Box 10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2" name="Text Box 12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3" name="Text Box 14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4" name="Text Box 16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5" name="Text Box 18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6" name="Text Box 20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7" name="Text Box 22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8" name="Text Box 24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09" name="Text Box 26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0" name="Text Box 28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1" name="Text Box 30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2" name="Text Box 32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3" name="Text Box 34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4" name="Text Box 36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8" name="Text Box 8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19" name="Text Box 10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0" name="Text Box 12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1" name="Text Box 14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2" name="Text Box 16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3" name="Text Box 18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6" name="Text Box 6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7" name="Text Box 8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8" name="Text Box 10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29" name="Text Box 12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0" name="Text Box 14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1" name="Text Box 16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2" name="Text Box 18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3" name="Text Box 20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4" name="Text Box 22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5" name="Text Box 2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6" name="Text Box 26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7" name="Text Box 28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8" name="Text Box 30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39" name="Text Box 32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0" name="Text Box 34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1" name="Text Box 36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4" name="Text Box 6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5" name="Text Box 8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6" name="Text Box 10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7" name="Text Box 12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8" name="Text Box 14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49" name="Text Box 16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0" name="Text Box 18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3" name="Text Box 6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4" name="Text Box 8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5" name="Text Box 10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6" name="Text Box 12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7" name="Text Box 14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8" name="Text Box 16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59" name="Text Box 18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0" name="Text Box 20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1" name="Text Box 22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2" name="Text Box 24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3" name="Text Box 26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4" name="Text Box 28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5" name="Text Box 30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6" name="Text Box 32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7" name="Text Box 34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8" name="Text Box 36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1" name="Text Box 6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2" name="Text Box 8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3" name="Text Box 10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4" name="Text Box 12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5" name="Text Box 1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6" name="Text Box 16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77" name="Text Box 18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79" name="Text Box 4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0" name="Text Box 6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1" name="Text Box 8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2" name="Text Box 10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3" name="Text Box 1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4" name="Text Box 14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5" name="Text Box 16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6" name="Text Box 18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7" name="Text Box 20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8" name="Text Box 22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89" name="Text Box 24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0" name="Text Box 26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1" name="Text Box 28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2" name="Text Box 30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3" name="Text Box 32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4" name="Text Box 34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495" name="Text Box 36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97" name="Text Box 4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98" name="Text Box 6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499" name="Text Box 8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0" name="Text Box 10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1" name="Text Box 12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2" name="Text Box 14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3" name="Text Box 16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4" name="Text Box 18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5" name="Text Box 20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6" name="Text Box 22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7" name="Text Box 24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8" name="Text Box 26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09" name="Text Box 28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0" name="Text Box 30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1" name="Text Box 32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2" name="Text Box 34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3" name="Text Box 36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5" name="Text Box 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6" name="Text Box 6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7" name="Text Box 8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8" name="Text Box 10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19" name="Text Box 12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20" name="Text Box 14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21" name="Text Box 16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22" name="Text Box 18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23" name="Text Box 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25" name="Text Box 3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26" name="Text Box 4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27" name="Text Box 5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28" name="Text Box 6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29" name="Text Box 7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30" name="Text Box 8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31" name="Text Box 9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32" name="Text Box 10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33" name="Text Box 11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34" name="Text Box 12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35" name="Text Box 13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36" name="Text Box 14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37" name="Text Box 15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38" name="Text Box 16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39" name="Text Box 17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40" name="Text Box 18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41" name="Text Box 19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42" name="Text Box 20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43" name="Text Box 2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44" name="Text Box 22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45" name="Text Box 23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46" name="Text Box 24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47" name="Text Box 25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48" name="Text Box 26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49" name="Text Box 27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50" name="Text Box 28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51" name="Text Box 29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52" name="Text Box 30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53" name="Text Box 31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54" name="Text Box 32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55" name="Text Box 33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56" name="Text Box 34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557" name="Text Box 35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558" name="Text Box 36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0" name="Text Box 4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1" name="Text Box 6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2" name="Text Box 8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3" name="Text Box 10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4" name="Text Box 12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5" name="Text Box 1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6" name="Text Box 16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7" name="Text Box 18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8" name="Text Box 20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69" name="Text Box 22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0" name="Text Box 24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1" name="Text Box 26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2" name="Text Box 28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3" name="Text Box 30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4" name="Text Box 32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5" name="Text Box 3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6" name="Text Box 36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8" name="Text Box 4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79" name="Text Box 6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0" name="Text Box 8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1" name="Text Box 10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2" name="Text Box 12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3" name="Text Box 14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4" name="Text Box 16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5" name="Text Box 18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7" name="Text Box 4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8" name="Text Box 6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89" name="Text Box 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0" name="Text Box 10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1" name="Text Box 12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2" name="Text Box 14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3" name="Text Box 16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4" name="Text Box 18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5" name="Text Box 20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6" name="Text Box 22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7" name="Text Box 24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8" name="Text Box 26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599" name="Text Box 2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0" name="Text Box 30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1" name="Text Box 32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2" name="Text Box 34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3" name="Text Box 36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5" name="Text Box 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6" name="Text Box 6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7" name="Text Box 8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8" name="Text Box 10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09" name="Text Box 12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10" name="Text Box 14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11" name="Text Box 16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12" name="Text Box 18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4" name="Text Box 4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5" name="Text Box 6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6" name="Text Box 8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7" name="Text Box 10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8" name="Text Box 12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19" name="Text Box 14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0" name="Text Box 16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1" name="Text Box 18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2" name="Text Box 20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3" name="Text Box 2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4" name="Text Box 24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5" name="Text Box 26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6" name="Text Box 28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7" name="Text Box 30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8" name="Text Box 32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29" name="Text Box 34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630" name="Text Box 36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2" name="Text Box 4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3" name="Text Box 6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4" name="Text Box 8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5" name="Text Box 10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6" name="Text Box 12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7" name="Text Box 14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8" name="Text Box 16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39" name="Text Box 18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0" name="Text Box 20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1" name="Text Box 22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2" name="Text Box 24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3" name="Text Box 26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4" name="Text Box 28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5" name="Text Box 30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6" name="Text Box 32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7" name="Text Box 34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8" name="Text Box 36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0" name="Text Box 4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1" name="Text Box 6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2" name="Text Box 8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3" name="Text Box 10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4" name="Text Box 12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5" name="Text Box 1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6" name="Text Box 16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7" name="Text Box 18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59" name="Text Box 4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0" name="Text Box 6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1" name="Text Box 8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2" name="Text Box 10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3" name="Text Box 12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4" name="Text Box 14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5" name="Text Box 16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6" name="Text Box 18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7" name="Text Box 20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8" name="Text Box 22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69" name="Text Box 24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0" name="Text Box 26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1" name="Text Box 28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2" name="Text Box 30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3" name="Text Box 32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4" name="Text Box 34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5" name="Text Box 36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7" name="Text Box 4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8" name="Text Box 6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79" name="Text Box 8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0" name="Text Box 10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1" name="Text Box 12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2" name="Text Box 14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3" name="Text Box 16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4" name="Text Box 18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6" name="Text Box 4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7" name="Text Box 6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8" name="Text Box 8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89" name="Text Box 10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0" name="Text Box 12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1" name="Text Box 14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2" name="Text Box 16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3" name="Text Box 18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4" name="Text Box 20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5" name="Text Box 22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6" name="Text Box 24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7" name="Text Box 26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8" name="Text Box 28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699" name="Text Box 30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0" name="Text Box 32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1" name="Text Box 34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2" name="Text Box 36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4" name="Text Box 4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5" name="Text Box 6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6" name="Text Box 8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7" name="Text Box 10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8" name="Text Box 12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09" name="Text Box 14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10" name="Text Box 16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11" name="Text Box 18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3" name="Text Box 4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4" name="Text Box 6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5" name="Text Box 8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6" name="Text Box 10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7" name="Text Box 12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8" name="Text Box 14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19" name="Text Box 16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0" name="Text Box 18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1" name="Text Box 20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2" name="Text Box 22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3" name="Text Box 24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4" name="Text Box 26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5" name="Text Box 28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6" name="Text Box 30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7" name="Text Box 32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8" name="Text Box 34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29" name="Text Box 36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1" name="Text Box 4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2" name="Text Box 6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3" name="Text Box 8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4" name="Text Box 10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5" name="Text Box 12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6" name="Text Box 14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7" name="Text Box 16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8" name="Text Box 18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39" name="Text Box 20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0" name="Text Box 22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1" name="Text Box 24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2" name="Text Box 26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3" name="Text Box 28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4" name="Text Box 30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5" name="Text Box 32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6" name="Text Box 34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7" name="Text Box 36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8" name="Text Box 2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49" name="Text Box 4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0" name="Text Box 6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1" name="Text Box 8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2" name="Text Box 10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3" name="Text Box 12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4" name="Text Box 14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5" name="Text Box 16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56" name="Text Box 18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57" name="Text Box 1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59" name="Text Box 3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60" name="Text Box 4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61" name="Text Box 5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62" name="Text Box 6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63" name="Text Box 7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64" name="Text Box 8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65" name="Text Box 9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66" name="Text Box 10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67" name="Text Box 11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68" name="Text Box 12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69" name="Text Box 13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70" name="Text Box 14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71" name="Text Box 15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72" name="Text Box 16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73" name="Text Box 17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74" name="Text Box 18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75" name="Text Box 19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76" name="Text Box 20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77" name="Text Box 21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78" name="Text Box 22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79" name="Text Box 23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80" name="Text Box 24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81" name="Text Box 25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82" name="Text Box 26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83" name="Text Box 27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84" name="Text Box 28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85" name="Text Box 29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86" name="Text Box 30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87" name="Text Box 31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88" name="Text Box 32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89" name="Text Box 33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90" name="Text Box 34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791" name="Text Box 35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792" name="Text Box 36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3" name="Text Box 2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4" name="Text Box 4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5" name="Text Box 6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6" name="Text Box 8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7" name="Text Box 10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8" name="Text Box 12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799" name="Text Box 14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0" name="Text Box 16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1" name="Text Box 18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2" name="Text Box 20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3" name="Text Box 22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4" name="Text Box 24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5" name="Text Box 26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6" name="Text Box 28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7" name="Text Box 30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8" name="Text Box 32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09" name="Text Box 34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0" name="Text Box 36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1" name="Text Box 2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2" name="Text Box 4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3" name="Text Box 6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4" name="Text Box 8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5" name="Text Box 10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6" name="Text Box 12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7" name="Text Box 14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8" name="Text Box 16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19" name="Text Box 18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1" name="Text Box 4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2" name="Text Box 6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3" name="Text Box 8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4" name="Text Box 10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5" name="Text Box 12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6" name="Text Box 14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7" name="Text Box 1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8" name="Text Box 18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29" name="Text Box 20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0" name="Text Box 22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1" name="Text Box 24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2" name="Text Box 26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3" name="Text Box 28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4" name="Text Box 30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5" name="Text Box 32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6" name="Text Box 34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7" name="Text Box 36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8" name="Text Box 2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39" name="Text Box 4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0" name="Text Box 6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1" name="Text Box 8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2" name="Text Box 10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3" name="Text Box 12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4" name="Text Box 14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5" name="Text Box 16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46" name="Text Box 18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48" name="Text Box 4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49" name="Text Box 6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0" name="Text Box 8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1" name="Text Box 10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2" name="Text Box 12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3" name="Text Box 14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4" name="Text Box 16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5" name="Text Box 18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6" name="Text Box 20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7" name="Text Box 22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8" name="Text Box 24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59" name="Text Box 26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60" name="Text Box 28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61" name="Text Box 30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62" name="Text Box 32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63" name="Text Box 34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864" name="Text Box 36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66" name="Text Box 4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67" name="Text Box 6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68" name="Text Box 8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69" name="Text Box 10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0" name="Text Box 12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1" name="Text Box 14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2" name="Text Box 16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3" name="Text Box 18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4" name="Text Box 20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5" name="Text Box 22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6" name="Text Box 24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7" name="Text Box 26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8" name="Text Box 28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79" name="Text Box 30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0" name="Text Box 32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1" name="Text Box 34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2" name="Text Box 36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4" name="Text Box 4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5" name="Text Box 6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6" name="Text Box 8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7" name="Text Box 10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8" name="Text Box 12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89" name="Text Box 14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0" name="Text Box 16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1" name="Text Box 18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2" name="Text Box 2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3" name="Text Box 4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4" name="Text Box 6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5" name="Text Box 8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6" name="Text Box 10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7" name="Text Box 12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8" name="Text Box 14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899" name="Text Box 16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0" name="Text Box 18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1" name="Text Box 20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2" name="Text Box 22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3" name="Text Box 24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4" name="Text Box 26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5" name="Text Box 28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6" name="Text Box 30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7" name="Text Box 32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8" name="Text Box 34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09" name="Text Box 36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0" name="Text Box 2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1" name="Text Box 4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2" name="Text Box 6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3" name="Text Box 8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4" name="Text Box 10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5" name="Text Box 12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6" name="Text Box 14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7" name="Text Box 16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8" name="Text Box 18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0" name="Text Box 4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1" name="Text Box 6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2" name="Text Box 8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3" name="Text Box 10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4" name="Text Box 12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5" name="Text Box 1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6" name="Text Box 16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7" name="Text Box 18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8" name="Text Box 20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29" name="Text Box 22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0" name="Text Box 24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1" name="Text Box 26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2" name="Text Box 28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3" name="Text Box 30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4" name="Text Box 32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5" name="Text Box 3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6" name="Text Box 36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8" name="Text Box 4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39" name="Text Box 6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0" name="Text Box 8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1" name="Text Box 10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2" name="Text Box 12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3" name="Text Box 14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4" name="Text Box 16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45" name="Text Box 18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47" name="Text Box 4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48" name="Text Box 6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49" name="Text Box 8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0" name="Text Box 10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1" name="Text Box 12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2" name="Text Box 14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3" name="Text Box 16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4" name="Text Box 18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5" name="Text Box 20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6" name="Text Box 22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7" name="Text Box 24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8" name="Text Box 26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59" name="Text Box 28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60" name="Text Box 30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61" name="Text Box 32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62" name="Text Box 34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63" name="Text Box 36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5" name="Text Box 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6" name="Text Box 6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7" name="Text Box 8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8" name="Text Box 10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69" name="Text Box 12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0" name="Text Box 14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1" name="Text Box 16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2" name="Text Box 18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3" name="Text Box 20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4" name="Text Box 22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5" name="Text Box 2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6" name="Text Box 26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7" name="Text Box 28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8" name="Text Box 30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79" name="Text Box 32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0" name="Text Box 34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1" name="Text Box 36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3" name="Text Box 4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4" name="Text Box 6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5" name="Text Box 8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6" name="Text Box 10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7" name="Text Box 12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8" name="Text Box 14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89" name="Text Box 16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990" name="Text Box 18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993" name="Text Box 3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94" name="Text Box 4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995" name="Text Box 5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96" name="Text Box 6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997" name="Text Box 7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998" name="Text Box 8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3999" name="Text Box 9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00" name="Text Box 10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01" name="Text Box 11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02" name="Text Box 12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03" name="Text Box 13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04" name="Text Box 14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05" name="Text Box 15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06" name="Text Box 16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07" name="Text Box 17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08" name="Text Box 18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09" name="Text Box 19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10" name="Text Box 20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11" name="Text Box 21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12" name="Text Box 22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13" name="Text Box 23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14" name="Text Box 24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15" name="Text Box 25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16" name="Text Box 26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17" name="Text Box 27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18" name="Text Box 28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19" name="Text Box 29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20" name="Text Box 30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21" name="Text Box 31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22" name="Text Box 32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23" name="Text Box 33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24" name="Text Box 34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025" name="Text Box 35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26" name="Text Box 36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28" name="Text Box 4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29" name="Text Box 6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0" name="Text Box 8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1" name="Text Box 10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2" name="Text Box 12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3" name="Text Box 14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4" name="Text Box 16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5" name="Text Box 18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6" name="Text Box 20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7" name="Text Box 22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8" name="Text Box 24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39" name="Text Box 26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0" name="Text Box 28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1" name="Text Box 30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2" name="Text Box 32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3" name="Text Box 34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4" name="Text Box 36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6" name="Text Box 4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7" name="Text Box 6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8" name="Text Box 8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49" name="Text Box 10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0" name="Text Box 12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1" name="Text Box 14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2" name="Text Box 16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3" name="Text Box 18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4" name="Text Box 2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5" name="Text Box 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6" name="Text Box 6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7" name="Text Box 8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8" name="Text Box 10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59" name="Text Box 12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0" name="Text Box 14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1" name="Text Box 16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2" name="Text Box 18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3" name="Text Box 20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4" name="Text Box 22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5" name="Text Box 24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6" name="Text Box 26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7" name="Text Box 28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8" name="Text Box 30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69" name="Text Box 32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0" name="Text Box 34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1" name="Text Box 36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3" name="Text Box 4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4" name="Text Box 6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5" name="Text Box 8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6" name="Text Box 10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7" name="Text Box 12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8" name="Text Box 14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79" name="Text Box 16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80" name="Text Box 18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2" name="Text Box 4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3" name="Text Box 6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4" name="Text Box 8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5" name="Text Box 10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6" name="Text Box 12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7" name="Text Box 14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8" name="Text Box 16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89" name="Text Box 18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0" name="Text Box 20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1" name="Text Box 22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2" name="Text Box 24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3" name="Text Box 26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4" name="Text Box 28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5" name="Text Box 30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6" name="Text Box 32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7" name="Text Box 34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098" name="Text Box 36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099" name="Text Box 2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1" name="Text Box 6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2" name="Text Box 8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3" name="Text Box 10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4" name="Text Box 12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5" name="Text Box 14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6" name="Text Box 16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7" name="Text Box 18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8" name="Text Box 20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09" name="Text Box 22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0" name="Text Box 24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1" name="Text Box 26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2" name="Text Box 28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3" name="Text Box 30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4" name="Text Box 32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5" name="Text Box 34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6" name="Text Box 36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8" name="Text Box 4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19" name="Text Box 6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0" name="Text Box 8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1" name="Text Box 10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2" name="Text Box 12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3" name="Text Box 14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4" name="Text Box 16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5" name="Text Box 18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7" name="Text Box 4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8" name="Text Box 6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29" name="Text Box 8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0" name="Text Box 10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1" name="Text Box 12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2" name="Text Box 14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3" name="Text Box 16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4" name="Text Box 18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5" name="Text Box 20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6" name="Text Box 22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7" name="Text Box 24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8" name="Text Box 26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39" name="Text Box 28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0" name="Text Box 30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1" name="Text Box 32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2" name="Text Box 34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3" name="Text Box 36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5" name="Text Box 4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6" name="Text Box 6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7" name="Text Box 8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8" name="Text Box 10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49" name="Text Box 12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0" name="Text Box 14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1" name="Text Box 16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2" name="Text Box 18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4" name="Text Box 4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5" name="Text Box 6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6" name="Text Box 8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7" name="Text Box 10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8" name="Text Box 12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59" name="Text Box 14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0" name="Text Box 16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1" name="Text Box 18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2" name="Text Box 20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3" name="Text Box 22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4" name="Text Box 24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5" name="Text Box 26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6" name="Text Box 28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7" name="Text Box 30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8" name="Text Box 32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69" name="Text Box 34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0" name="Text Box 36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2" name="Text Box 4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3" name="Text Box 6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4" name="Text Box 8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5" name="Text Box 10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6" name="Text Box 12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7" name="Text Box 14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8" name="Text Box 16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79" name="Text Box 18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1" name="Text Box 4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2" name="Text Box 6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3" name="Text Box 8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4" name="Text Box 10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5" name="Text Box 12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6" name="Text Box 14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7" name="Text Box 16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8" name="Text Box 18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89" name="Text Box 20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0" name="Text Box 22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1" name="Text Box 24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2" name="Text Box 26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3" name="Text Box 28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4" name="Text Box 30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5" name="Text Box 32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6" name="Text Box 34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197" name="Text Box 36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199" name="Text Box 4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0" name="Text Box 6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1" name="Text Box 8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2" name="Text Box 10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3" name="Text Box 12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4" name="Text Box 14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5" name="Text Box 16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6" name="Text Box 18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7" name="Text Box 20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8" name="Text Box 22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09" name="Text Box 24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0" name="Text Box 26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1" name="Text Box 28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2" name="Text Box 30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3" name="Text Box 32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4" name="Text Box 34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5" name="Text Box 36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7" name="Text Box 4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8" name="Text Box 6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19" name="Text Box 8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20" name="Text Box 10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21" name="Text Box 12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22" name="Text Box 14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23" name="Text Box 16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24" name="Text Box 18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25" name="Text Box 1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27" name="Text Box 3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28" name="Text Box 4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29" name="Text Box 5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30" name="Text Box 6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31" name="Text Box 7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32" name="Text Box 8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33" name="Text Box 9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34" name="Text Box 10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35" name="Text Box 11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36" name="Text Box 12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37" name="Text Box 13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38" name="Text Box 14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39" name="Text Box 15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40" name="Text Box 16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41" name="Text Box 17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42" name="Text Box 18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43" name="Text Box 19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44" name="Text Box 20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45" name="Text Box 21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46" name="Text Box 22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47" name="Text Box 23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48" name="Text Box 24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49" name="Text Box 25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50" name="Text Box 26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51" name="Text Box 27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52" name="Text Box 28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53" name="Text Box 29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54" name="Text Box 30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55" name="Text Box 31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56" name="Text Box 32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57" name="Text Box 33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58" name="Text Box 34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259" name="Text Box 35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260" name="Text Box 36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2" name="Text Box 4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3" name="Text Box 6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4" name="Text Box 8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5" name="Text Box 10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6" name="Text Box 12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7" name="Text Box 14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8" name="Text Box 16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69" name="Text Box 18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0" name="Text Box 20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1" name="Text Box 22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2" name="Text Box 24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3" name="Text Box 26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4" name="Text Box 28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5" name="Text Box 30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6" name="Text Box 32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7" name="Text Box 34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8" name="Text Box 36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0" name="Text Box 4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1" name="Text Box 6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2" name="Text Box 8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3" name="Text Box 10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4" name="Text Box 12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5" name="Text Box 14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6" name="Text Box 16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7" name="Text Box 18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89" name="Text Box 4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0" name="Text Box 6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1" name="Text Box 8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2" name="Text Box 10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3" name="Text Box 12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4" name="Text Box 14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5" name="Text Box 16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6" name="Text Box 18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7" name="Text Box 20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8" name="Text Box 22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299" name="Text Box 24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0" name="Text Box 26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1" name="Text Box 28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2" name="Text Box 30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3" name="Text Box 32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4" name="Text Box 34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5" name="Text Box 36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6" name="Text Box 2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7" name="Text Box 4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8" name="Text Box 6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09" name="Text Box 8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10" name="Text Box 10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11" name="Text Box 12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12" name="Text Box 14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13" name="Text Box 16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14" name="Text Box 18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16" name="Text Box 4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17" name="Text Box 6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18" name="Text Box 8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19" name="Text Box 10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0" name="Text Box 12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1" name="Text Box 14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2" name="Text Box 16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3" name="Text Box 18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4" name="Text Box 20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5" name="Text Box 22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6" name="Text Box 24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7" name="Text Box 26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8" name="Text Box 28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29" name="Text Box 30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30" name="Text Box 32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31" name="Text Box 34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332" name="Text Box 36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3" name="Text Box 2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4" name="Text Box 4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5" name="Text Box 6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6" name="Text Box 8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7" name="Text Box 10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8" name="Text Box 12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39" name="Text Box 14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0" name="Text Box 16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1" name="Text Box 18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2" name="Text Box 20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3" name="Text Box 22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4" name="Text Box 24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5" name="Text Box 26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6" name="Text Box 28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7" name="Text Box 30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8" name="Text Box 32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49" name="Text Box 34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0" name="Text Box 36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2" name="Text Box 4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3" name="Text Box 6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4" name="Text Box 8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5" name="Text Box 10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6" name="Text Box 12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7" name="Text Box 14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8" name="Text Box 16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59" name="Text Box 18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1" name="Text Box 4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2" name="Text Box 6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3" name="Text Box 8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4" name="Text Box 10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5" name="Text Box 12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6" name="Text Box 14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7" name="Text Box 16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8" name="Text Box 18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69" name="Text Box 20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0" name="Text Box 22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1" name="Text Box 24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2" name="Text Box 26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3" name="Text Box 28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4" name="Text Box 30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5" name="Text Box 32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6" name="Text Box 34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7" name="Text Box 36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8" name="Text Box 2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79" name="Text Box 4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0" name="Text Box 6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1" name="Text Box 8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2" name="Text Box 10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3" name="Text Box 12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4" name="Text Box 14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5" name="Text Box 16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6" name="Text Box 18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8" name="Text Box 4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89" name="Text Box 6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0" name="Text Box 8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1" name="Text Box 10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2" name="Text Box 12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3" name="Text Box 14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4" name="Text Box 16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5" name="Text Box 18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6" name="Text Box 20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7" name="Text Box 22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8" name="Text Box 24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399" name="Text Box 26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0" name="Text Box 28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1" name="Text Box 30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2" name="Text Box 32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3" name="Text Box 34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4" name="Text Box 36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6" name="Text Box 4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7" name="Text Box 6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8" name="Text Box 8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09" name="Text Box 10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10" name="Text Box 12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11" name="Text Box 14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12" name="Text Box 16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13" name="Text Box 18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5" name="Text Box 4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6" name="Text Box 6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7" name="Text Box 8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8" name="Text Box 10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19" name="Text Box 12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0" name="Text Box 14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1" name="Text Box 16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2" name="Text Box 18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3" name="Text Box 20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4" name="Text Box 22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5" name="Text Box 24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6" name="Text Box 26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7" name="Text Box 28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8" name="Text Box 30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29" name="Text Box 32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30" name="Text Box 34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31" name="Text Box 36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3" name="Text Box 4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4" name="Text Box 6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5" name="Text Box 8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6" name="Text Box 10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7" name="Text Box 12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8" name="Text Box 14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39" name="Text Box 16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0" name="Text Box 18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1" name="Text Box 20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2" name="Text Box 22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3" name="Text Box 24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4" name="Text Box 26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5" name="Text Box 28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6" name="Text Box 30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7" name="Text Box 32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8" name="Text Box 34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49" name="Text Box 36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1" name="Text Box 4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2" name="Text Box 6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3" name="Text Box 8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4" name="Text Box 10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5" name="Text Box 12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6" name="Text Box 14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7" name="Text Box 16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58" name="Text Box 18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59" name="Text Box 1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61" name="Text Box 3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62" name="Text Box 4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63" name="Text Box 5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64" name="Text Box 6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65" name="Text Box 7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66" name="Text Box 8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67" name="Text Box 9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68" name="Text Box 10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69" name="Text Box 11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70" name="Text Box 12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71" name="Text Box 13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72" name="Text Box 14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73" name="Text Box 15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74" name="Text Box 16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75" name="Text Box 17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76" name="Text Box 18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77" name="Text Box 19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78" name="Text Box 20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79" name="Text Box 21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80" name="Text Box 22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81" name="Text Box 23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82" name="Text Box 24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83" name="Text Box 25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84" name="Text Box 26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85" name="Text Box 27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86" name="Text Box 28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87" name="Text Box 29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88" name="Text Box 30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89" name="Text Box 31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90" name="Text Box 32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91" name="Text Box 33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92" name="Text Box 34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493" name="Text Box 35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494" name="Text Box 36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6" name="Text Box 4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7" name="Text Box 6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8" name="Text Box 8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499" name="Text Box 10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0" name="Text Box 12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1" name="Text Box 14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2" name="Text Box 16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3" name="Text Box 18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4" name="Text Box 20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5" name="Text Box 22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6" name="Text Box 24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7" name="Text Box 26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8" name="Text Box 28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09" name="Text Box 30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0" name="Text Box 32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1" name="Text Box 34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2" name="Text Box 36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4" name="Text Box 4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5" name="Text Box 6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6" name="Text Box 8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7" name="Text Box 10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8" name="Text Box 12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19" name="Text Box 14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0" name="Text Box 16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1" name="Text Box 18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2" name="Text Box 2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3" name="Text Box 4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4" name="Text Box 6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5" name="Text Box 8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6" name="Text Box 10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7" name="Text Box 12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8" name="Text Box 14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29" name="Text Box 16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0" name="Text Box 18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1" name="Text Box 20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2" name="Text Box 22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3" name="Text Box 24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4" name="Text Box 26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5" name="Text Box 28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6" name="Text Box 30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7" name="Text Box 32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8" name="Text Box 34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39" name="Text Box 36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0" name="Text Box 2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1" name="Text Box 4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2" name="Text Box 6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3" name="Text Box 8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4" name="Text Box 10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5" name="Text Box 12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6" name="Text Box 14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7" name="Text Box 16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48" name="Text Box 18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49" name="Text Box 2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0" name="Text Box 4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1" name="Text Box 6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2" name="Text Box 8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3" name="Text Box 10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4" name="Text Box 12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5" name="Text Box 14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6" name="Text Box 16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7" name="Text Box 18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8" name="Text Box 20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59" name="Text Box 22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0" name="Text Box 24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1" name="Text Box 26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2" name="Text Box 28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3" name="Text Box 30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4" name="Text Box 32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5" name="Text Box 34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566" name="Text Box 36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67" name="Text Box 2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68" name="Text Box 4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69" name="Text Box 6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0" name="Text Box 8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1" name="Text Box 10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2" name="Text Box 12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3" name="Text Box 14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4" name="Text Box 16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5" name="Text Box 18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6" name="Text Box 20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7" name="Text Box 22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8" name="Text Box 24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79" name="Text Box 26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0" name="Text Box 28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1" name="Text Box 30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2" name="Text Box 32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3" name="Text Box 34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4" name="Text Box 36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5" name="Text Box 2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6" name="Text Box 4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7" name="Text Box 6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8" name="Text Box 8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89" name="Text Box 10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0" name="Text Box 12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1" name="Text Box 14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2" name="Text Box 16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3" name="Text Box 18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4" name="Text Box 2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5" name="Text Box 4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6" name="Text Box 6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7" name="Text Box 8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8" name="Text Box 10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599" name="Text Box 12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0" name="Text Box 14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1" name="Text Box 16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2" name="Text Box 18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3" name="Text Box 20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4" name="Text Box 22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5" name="Text Box 24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6" name="Text Box 26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7" name="Text Box 28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8" name="Text Box 30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09" name="Text Box 32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0" name="Text Box 34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1" name="Text Box 36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3" name="Text Box 4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4" name="Text Box 6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5" name="Text Box 8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6" name="Text Box 10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7" name="Text Box 12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8" name="Text Box 14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19" name="Text Box 16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0" name="Text Box 18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1" name="Text Box 2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2" name="Text Box 4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3" name="Text Box 6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4" name="Text Box 8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5" name="Text Box 10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6" name="Text Box 12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7" name="Text Box 14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8" name="Text Box 16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29" name="Text Box 18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0" name="Text Box 20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1" name="Text Box 22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2" name="Text Box 24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3" name="Text Box 26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4" name="Text Box 28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5" name="Text Box 30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6" name="Text Box 32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7" name="Text Box 34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8" name="Text Box 36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39" name="Text Box 2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0" name="Text Box 4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1" name="Text Box 6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2" name="Text Box 8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3" name="Text Box 10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4" name="Text Box 12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5" name="Text Box 14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6" name="Text Box 16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47" name="Text Box 18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48" name="Text Box 2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49" name="Text Box 4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0" name="Text Box 6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1" name="Text Box 8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2" name="Text Box 10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3" name="Text Box 12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4" name="Text Box 14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5" name="Text Box 16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6" name="Text Box 18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7" name="Text Box 20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8" name="Text Box 22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59" name="Text Box 24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0" name="Text Box 26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1" name="Text Box 28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2" name="Text Box 30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3" name="Text Box 32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4" name="Text Box 34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65" name="Text Box 36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66" name="Text Box 2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67" name="Text Box 4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68" name="Text Box 6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69" name="Text Box 8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0" name="Text Box 10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1" name="Text Box 12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2" name="Text Box 14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3" name="Text Box 16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4" name="Text Box 18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5" name="Text Box 20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6" name="Text Box 22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7" name="Text Box 24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8" name="Text Box 26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79" name="Text Box 28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0" name="Text Box 30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1" name="Text Box 32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2" name="Text Box 34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3" name="Text Box 36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4" name="Text Box 2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5" name="Text Box 4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6" name="Text Box 6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7" name="Text Box 8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8" name="Text Box 10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89" name="Text Box 12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90" name="Text Box 14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91" name="Text Box 16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692" name="Text Box 18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693" name="Text Box 1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94" name="Text Box 2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695" name="Text Box 3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96" name="Text Box 4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697" name="Text Box 5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698" name="Text Box 6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699" name="Text Box 7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00" name="Text Box 8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01" name="Text Box 9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02" name="Text Box 10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03" name="Text Box 11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04" name="Text Box 12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05" name="Text Box 13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06" name="Text Box 14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07" name="Text Box 15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08" name="Text Box 16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09" name="Text Box 17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10" name="Text Box 18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11" name="Text Box 19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12" name="Text Box 20">
          <a:extLst>
            <a:ext uri="{FF2B5EF4-FFF2-40B4-BE49-F238E27FC236}">
              <a16:creationId xmlns:a16="http://schemas.microsoft.com/office/drawing/2014/main" id="{00000000-0008-0000-0000-00006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13" name="Text Box 21">
          <a:extLst>
            <a:ext uri="{FF2B5EF4-FFF2-40B4-BE49-F238E27FC236}">
              <a16:creationId xmlns:a16="http://schemas.microsoft.com/office/drawing/2014/main" id="{00000000-0008-0000-0000-000069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14" name="Text Box 22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15" name="Text Box 23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16" name="Text Box 24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17" name="Text Box 25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18" name="Text Box 26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19" name="Text Box 27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20" name="Text Box 28">
          <a:extLst>
            <a:ext uri="{FF2B5EF4-FFF2-40B4-BE49-F238E27FC236}">
              <a16:creationId xmlns:a16="http://schemas.microsoft.com/office/drawing/2014/main" id="{00000000-0008-0000-0000-000070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21" name="Text Box 29">
          <a:extLst>
            <a:ext uri="{FF2B5EF4-FFF2-40B4-BE49-F238E27FC236}">
              <a16:creationId xmlns:a16="http://schemas.microsoft.com/office/drawing/2014/main" id="{00000000-0008-0000-0000-000071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22" name="Text Box 30">
          <a:extLst>
            <a:ext uri="{FF2B5EF4-FFF2-40B4-BE49-F238E27FC236}">
              <a16:creationId xmlns:a16="http://schemas.microsoft.com/office/drawing/2014/main" id="{00000000-0008-0000-0000-000072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23" name="Text Box 31">
          <a:extLst>
            <a:ext uri="{FF2B5EF4-FFF2-40B4-BE49-F238E27FC236}">
              <a16:creationId xmlns:a16="http://schemas.microsoft.com/office/drawing/2014/main" id="{00000000-0008-0000-0000-000073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24" name="Text Box 32">
          <a:extLst>
            <a:ext uri="{FF2B5EF4-FFF2-40B4-BE49-F238E27FC236}">
              <a16:creationId xmlns:a16="http://schemas.microsoft.com/office/drawing/2014/main" id="{00000000-0008-0000-0000-000074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25" name="Text Box 33">
          <a:extLst>
            <a:ext uri="{FF2B5EF4-FFF2-40B4-BE49-F238E27FC236}">
              <a16:creationId xmlns:a16="http://schemas.microsoft.com/office/drawing/2014/main" id="{00000000-0008-0000-0000-000075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26" name="Text Box 34">
          <a:extLst>
            <a:ext uri="{FF2B5EF4-FFF2-40B4-BE49-F238E27FC236}">
              <a16:creationId xmlns:a16="http://schemas.microsoft.com/office/drawing/2014/main" id="{00000000-0008-0000-0000-000076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727" name="Text Box 35">
          <a:extLst>
            <a:ext uri="{FF2B5EF4-FFF2-40B4-BE49-F238E27FC236}">
              <a16:creationId xmlns:a16="http://schemas.microsoft.com/office/drawing/2014/main" id="{00000000-0008-0000-0000-00007712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28" name="Text Box 36">
          <a:extLst>
            <a:ext uri="{FF2B5EF4-FFF2-40B4-BE49-F238E27FC236}">
              <a16:creationId xmlns:a16="http://schemas.microsoft.com/office/drawing/2014/main" id="{00000000-0008-0000-0000-00007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29" name="Text Box 2">
          <a:extLst>
            <a:ext uri="{FF2B5EF4-FFF2-40B4-BE49-F238E27FC236}">
              <a16:creationId xmlns:a16="http://schemas.microsoft.com/office/drawing/2014/main" id="{00000000-0008-0000-0000-00007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0" name="Text Box 4">
          <a:extLst>
            <a:ext uri="{FF2B5EF4-FFF2-40B4-BE49-F238E27FC236}">
              <a16:creationId xmlns:a16="http://schemas.microsoft.com/office/drawing/2014/main" id="{00000000-0008-0000-0000-00007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1" name="Text Box 6">
          <a:extLst>
            <a:ext uri="{FF2B5EF4-FFF2-40B4-BE49-F238E27FC236}">
              <a16:creationId xmlns:a16="http://schemas.microsoft.com/office/drawing/2014/main" id="{00000000-0008-0000-0000-00007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2" name="Text Box 8">
          <a:extLst>
            <a:ext uri="{FF2B5EF4-FFF2-40B4-BE49-F238E27FC236}">
              <a16:creationId xmlns:a16="http://schemas.microsoft.com/office/drawing/2014/main" id="{00000000-0008-0000-0000-00007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3" name="Text Box 10">
          <a:extLst>
            <a:ext uri="{FF2B5EF4-FFF2-40B4-BE49-F238E27FC236}">
              <a16:creationId xmlns:a16="http://schemas.microsoft.com/office/drawing/2014/main" id="{00000000-0008-0000-0000-00007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4" name="Text Box 12">
          <a:extLst>
            <a:ext uri="{FF2B5EF4-FFF2-40B4-BE49-F238E27FC236}">
              <a16:creationId xmlns:a16="http://schemas.microsoft.com/office/drawing/2014/main" id="{00000000-0008-0000-0000-00007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5" name="Text Box 14">
          <a:extLst>
            <a:ext uri="{FF2B5EF4-FFF2-40B4-BE49-F238E27FC236}">
              <a16:creationId xmlns:a16="http://schemas.microsoft.com/office/drawing/2014/main" id="{00000000-0008-0000-0000-00007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6" name="Text Box 16">
          <a:extLst>
            <a:ext uri="{FF2B5EF4-FFF2-40B4-BE49-F238E27FC236}">
              <a16:creationId xmlns:a16="http://schemas.microsoft.com/office/drawing/2014/main" id="{00000000-0008-0000-0000-00008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7" name="Text Box 18">
          <a:extLst>
            <a:ext uri="{FF2B5EF4-FFF2-40B4-BE49-F238E27FC236}">
              <a16:creationId xmlns:a16="http://schemas.microsoft.com/office/drawing/2014/main" id="{00000000-0008-0000-0000-00008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8" name="Text Box 20">
          <a:extLst>
            <a:ext uri="{FF2B5EF4-FFF2-40B4-BE49-F238E27FC236}">
              <a16:creationId xmlns:a16="http://schemas.microsoft.com/office/drawing/2014/main" id="{00000000-0008-0000-0000-00008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39" name="Text Box 22">
          <a:extLst>
            <a:ext uri="{FF2B5EF4-FFF2-40B4-BE49-F238E27FC236}">
              <a16:creationId xmlns:a16="http://schemas.microsoft.com/office/drawing/2014/main" id="{00000000-0008-0000-0000-00008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0" name="Text Box 24">
          <a:extLst>
            <a:ext uri="{FF2B5EF4-FFF2-40B4-BE49-F238E27FC236}">
              <a16:creationId xmlns:a16="http://schemas.microsoft.com/office/drawing/2014/main" id="{00000000-0008-0000-0000-00008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1" name="Text Box 26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2" name="Text Box 28">
          <a:extLst>
            <a:ext uri="{FF2B5EF4-FFF2-40B4-BE49-F238E27FC236}">
              <a16:creationId xmlns:a16="http://schemas.microsoft.com/office/drawing/2014/main" id="{00000000-0008-0000-0000-00008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3" name="Text Box 30">
          <a:extLst>
            <a:ext uri="{FF2B5EF4-FFF2-40B4-BE49-F238E27FC236}">
              <a16:creationId xmlns:a16="http://schemas.microsoft.com/office/drawing/2014/main" id="{00000000-0008-0000-0000-00008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4" name="Text Box 32">
          <a:extLst>
            <a:ext uri="{FF2B5EF4-FFF2-40B4-BE49-F238E27FC236}">
              <a16:creationId xmlns:a16="http://schemas.microsoft.com/office/drawing/2014/main" id="{00000000-0008-0000-0000-00008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5" name="Text Box 34">
          <a:extLst>
            <a:ext uri="{FF2B5EF4-FFF2-40B4-BE49-F238E27FC236}">
              <a16:creationId xmlns:a16="http://schemas.microsoft.com/office/drawing/2014/main" id="{00000000-0008-0000-0000-00008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6" name="Text Box 36">
          <a:extLst>
            <a:ext uri="{FF2B5EF4-FFF2-40B4-BE49-F238E27FC236}">
              <a16:creationId xmlns:a16="http://schemas.microsoft.com/office/drawing/2014/main" id="{00000000-0008-0000-0000-00008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7" name="Text Box 2">
          <a:extLst>
            <a:ext uri="{FF2B5EF4-FFF2-40B4-BE49-F238E27FC236}">
              <a16:creationId xmlns:a16="http://schemas.microsoft.com/office/drawing/2014/main" id="{00000000-0008-0000-0000-00008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8" name="Text Box 4">
          <a:extLst>
            <a:ext uri="{FF2B5EF4-FFF2-40B4-BE49-F238E27FC236}">
              <a16:creationId xmlns:a16="http://schemas.microsoft.com/office/drawing/2014/main" id="{00000000-0008-0000-0000-00008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49" name="Text Box 6">
          <a:extLst>
            <a:ext uri="{FF2B5EF4-FFF2-40B4-BE49-F238E27FC236}">
              <a16:creationId xmlns:a16="http://schemas.microsoft.com/office/drawing/2014/main" id="{00000000-0008-0000-0000-00008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0" name="Text Box 8">
          <a:extLst>
            <a:ext uri="{FF2B5EF4-FFF2-40B4-BE49-F238E27FC236}">
              <a16:creationId xmlns:a16="http://schemas.microsoft.com/office/drawing/2014/main" id="{00000000-0008-0000-0000-00008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1" name="Text Box 10">
          <a:extLst>
            <a:ext uri="{FF2B5EF4-FFF2-40B4-BE49-F238E27FC236}">
              <a16:creationId xmlns:a16="http://schemas.microsoft.com/office/drawing/2014/main" id="{00000000-0008-0000-0000-00008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2" name="Text Box 12">
          <a:extLst>
            <a:ext uri="{FF2B5EF4-FFF2-40B4-BE49-F238E27FC236}">
              <a16:creationId xmlns:a16="http://schemas.microsoft.com/office/drawing/2014/main" id="{00000000-0008-0000-0000-00009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3" name="Text Box 14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4" name="Text Box 16">
          <a:extLst>
            <a:ext uri="{FF2B5EF4-FFF2-40B4-BE49-F238E27FC236}">
              <a16:creationId xmlns:a16="http://schemas.microsoft.com/office/drawing/2014/main" id="{00000000-0008-0000-0000-00009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5" name="Text Box 18">
          <a:extLst>
            <a:ext uri="{FF2B5EF4-FFF2-40B4-BE49-F238E27FC236}">
              <a16:creationId xmlns:a16="http://schemas.microsoft.com/office/drawing/2014/main" id="{00000000-0008-0000-0000-00009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6" name="Text Box 2">
          <a:extLst>
            <a:ext uri="{FF2B5EF4-FFF2-40B4-BE49-F238E27FC236}">
              <a16:creationId xmlns:a16="http://schemas.microsoft.com/office/drawing/2014/main" id="{00000000-0008-0000-0000-00009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7" name="Text Box 4">
          <a:extLst>
            <a:ext uri="{FF2B5EF4-FFF2-40B4-BE49-F238E27FC236}">
              <a16:creationId xmlns:a16="http://schemas.microsoft.com/office/drawing/2014/main" id="{00000000-0008-0000-0000-00009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8" name="Text Box 6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59" name="Text Box 8">
          <a:extLst>
            <a:ext uri="{FF2B5EF4-FFF2-40B4-BE49-F238E27FC236}">
              <a16:creationId xmlns:a16="http://schemas.microsoft.com/office/drawing/2014/main" id="{00000000-0008-0000-0000-00009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0" name="Text Box 10">
          <a:extLst>
            <a:ext uri="{FF2B5EF4-FFF2-40B4-BE49-F238E27FC236}">
              <a16:creationId xmlns:a16="http://schemas.microsoft.com/office/drawing/2014/main" id="{00000000-0008-0000-0000-00009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1" name="Text Box 12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2" name="Text Box 14">
          <a:extLst>
            <a:ext uri="{FF2B5EF4-FFF2-40B4-BE49-F238E27FC236}">
              <a16:creationId xmlns:a16="http://schemas.microsoft.com/office/drawing/2014/main" id="{00000000-0008-0000-0000-00009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3" name="Text Box 16">
          <a:extLst>
            <a:ext uri="{FF2B5EF4-FFF2-40B4-BE49-F238E27FC236}">
              <a16:creationId xmlns:a16="http://schemas.microsoft.com/office/drawing/2014/main" id="{00000000-0008-0000-0000-00009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4" name="Text Box 18">
          <a:extLst>
            <a:ext uri="{FF2B5EF4-FFF2-40B4-BE49-F238E27FC236}">
              <a16:creationId xmlns:a16="http://schemas.microsoft.com/office/drawing/2014/main" id="{00000000-0008-0000-0000-00009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5" name="Text Box 20">
          <a:extLst>
            <a:ext uri="{FF2B5EF4-FFF2-40B4-BE49-F238E27FC236}">
              <a16:creationId xmlns:a16="http://schemas.microsoft.com/office/drawing/2014/main" id="{00000000-0008-0000-0000-00009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6" name="Text Box 22">
          <a:extLst>
            <a:ext uri="{FF2B5EF4-FFF2-40B4-BE49-F238E27FC236}">
              <a16:creationId xmlns:a16="http://schemas.microsoft.com/office/drawing/2014/main" id="{00000000-0008-0000-0000-00009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7" name="Text Box 24">
          <a:extLst>
            <a:ext uri="{FF2B5EF4-FFF2-40B4-BE49-F238E27FC236}">
              <a16:creationId xmlns:a16="http://schemas.microsoft.com/office/drawing/2014/main" id="{00000000-0008-0000-0000-00009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8" name="Text Box 26">
          <a:extLst>
            <a:ext uri="{FF2B5EF4-FFF2-40B4-BE49-F238E27FC236}">
              <a16:creationId xmlns:a16="http://schemas.microsoft.com/office/drawing/2014/main" id="{00000000-0008-0000-0000-0000A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69" name="Text Box 28">
          <a:extLst>
            <a:ext uri="{FF2B5EF4-FFF2-40B4-BE49-F238E27FC236}">
              <a16:creationId xmlns:a16="http://schemas.microsoft.com/office/drawing/2014/main" id="{00000000-0008-0000-0000-0000A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0" name="Text Box 30">
          <a:extLst>
            <a:ext uri="{FF2B5EF4-FFF2-40B4-BE49-F238E27FC236}">
              <a16:creationId xmlns:a16="http://schemas.microsoft.com/office/drawing/2014/main" id="{00000000-0008-0000-0000-0000A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1" name="Text Box 32">
          <a:extLst>
            <a:ext uri="{FF2B5EF4-FFF2-40B4-BE49-F238E27FC236}">
              <a16:creationId xmlns:a16="http://schemas.microsoft.com/office/drawing/2014/main" id="{00000000-0008-0000-0000-0000A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2" name="Text Box 34">
          <a:extLst>
            <a:ext uri="{FF2B5EF4-FFF2-40B4-BE49-F238E27FC236}">
              <a16:creationId xmlns:a16="http://schemas.microsoft.com/office/drawing/2014/main" id="{00000000-0008-0000-0000-0000A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3" name="Text Box 36">
          <a:extLst>
            <a:ext uri="{FF2B5EF4-FFF2-40B4-BE49-F238E27FC236}">
              <a16:creationId xmlns:a16="http://schemas.microsoft.com/office/drawing/2014/main" id="{00000000-0008-0000-0000-0000A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4" name="Text Box 2">
          <a:extLst>
            <a:ext uri="{FF2B5EF4-FFF2-40B4-BE49-F238E27FC236}">
              <a16:creationId xmlns:a16="http://schemas.microsoft.com/office/drawing/2014/main" id="{00000000-0008-0000-0000-0000A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5" name="Text Box 4">
          <a:extLst>
            <a:ext uri="{FF2B5EF4-FFF2-40B4-BE49-F238E27FC236}">
              <a16:creationId xmlns:a16="http://schemas.microsoft.com/office/drawing/2014/main" id="{00000000-0008-0000-0000-0000A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6" name="Text Box 6">
          <a:extLst>
            <a:ext uri="{FF2B5EF4-FFF2-40B4-BE49-F238E27FC236}">
              <a16:creationId xmlns:a16="http://schemas.microsoft.com/office/drawing/2014/main" id="{00000000-0008-0000-0000-0000A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7" name="Text Box 8">
          <a:extLst>
            <a:ext uri="{FF2B5EF4-FFF2-40B4-BE49-F238E27FC236}">
              <a16:creationId xmlns:a16="http://schemas.microsoft.com/office/drawing/2014/main" id="{00000000-0008-0000-0000-0000A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8" name="Text Box 10">
          <a:extLst>
            <a:ext uri="{FF2B5EF4-FFF2-40B4-BE49-F238E27FC236}">
              <a16:creationId xmlns:a16="http://schemas.microsoft.com/office/drawing/2014/main" id="{00000000-0008-0000-0000-0000A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79" name="Text Box 12">
          <a:extLst>
            <a:ext uri="{FF2B5EF4-FFF2-40B4-BE49-F238E27FC236}">
              <a16:creationId xmlns:a16="http://schemas.microsoft.com/office/drawing/2014/main" id="{00000000-0008-0000-0000-0000A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80" name="Text Box 14">
          <a:extLst>
            <a:ext uri="{FF2B5EF4-FFF2-40B4-BE49-F238E27FC236}">
              <a16:creationId xmlns:a16="http://schemas.microsoft.com/office/drawing/2014/main" id="{00000000-0008-0000-0000-0000A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81" name="Text Box 16">
          <a:extLst>
            <a:ext uri="{FF2B5EF4-FFF2-40B4-BE49-F238E27FC236}">
              <a16:creationId xmlns:a16="http://schemas.microsoft.com/office/drawing/2014/main" id="{00000000-0008-0000-0000-0000A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782" name="Text Box 18">
          <a:extLst>
            <a:ext uri="{FF2B5EF4-FFF2-40B4-BE49-F238E27FC236}">
              <a16:creationId xmlns:a16="http://schemas.microsoft.com/office/drawing/2014/main" id="{00000000-0008-0000-0000-0000A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3" name="Text Box 2">
          <a:extLst>
            <a:ext uri="{FF2B5EF4-FFF2-40B4-BE49-F238E27FC236}">
              <a16:creationId xmlns:a16="http://schemas.microsoft.com/office/drawing/2014/main" id="{00000000-0008-0000-0000-0000AF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4" name="Text Box 4">
          <a:extLst>
            <a:ext uri="{FF2B5EF4-FFF2-40B4-BE49-F238E27FC236}">
              <a16:creationId xmlns:a16="http://schemas.microsoft.com/office/drawing/2014/main" id="{00000000-0008-0000-0000-0000B0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5" name="Text Box 6">
          <a:extLst>
            <a:ext uri="{FF2B5EF4-FFF2-40B4-BE49-F238E27FC236}">
              <a16:creationId xmlns:a16="http://schemas.microsoft.com/office/drawing/2014/main" id="{00000000-0008-0000-0000-0000B1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6" name="Text Box 8">
          <a:extLst>
            <a:ext uri="{FF2B5EF4-FFF2-40B4-BE49-F238E27FC236}">
              <a16:creationId xmlns:a16="http://schemas.microsoft.com/office/drawing/2014/main" id="{00000000-0008-0000-0000-0000B2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7" name="Text Box 10">
          <a:extLst>
            <a:ext uri="{FF2B5EF4-FFF2-40B4-BE49-F238E27FC236}">
              <a16:creationId xmlns:a16="http://schemas.microsoft.com/office/drawing/2014/main" id="{00000000-0008-0000-0000-0000B3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8" name="Text Box 12">
          <a:extLst>
            <a:ext uri="{FF2B5EF4-FFF2-40B4-BE49-F238E27FC236}">
              <a16:creationId xmlns:a16="http://schemas.microsoft.com/office/drawing/2014/main" id="{00000000-0008-0000-0000-0000B4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89" name="Text Box 14">
          <a:extLst>
            <a:ext uri="{FF2B5EF4-FFF2-40B4-BE49-F238E27FC236}">
              <a16:creationId xmlns:a16="http://schemas.microsoft.com/office/drawing/2014/main" id="{00000000-0008-0000-0000-0000B5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0" name="Text Box 16">
          <a:extLst>
            <a:ext uri="{FF2B5EF4-FFF2-40B4-BE49-F238E27FC236}">
              <a16:creationId xmlns:a16="http://schemas.microsoft.com/office/drawing/2014/main" id="{00000000-0008-0000-0000-0000B6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1" name="Text Box 18">
          <a:extLst>
            <a:ext uri="{FF2B5EF4-FFF2-40B4-BE49-F238E27FC236}">
              <a16:creationId xmlns:a16="http://schemas.microsoft.com/office/drawing/2014/main" id="{00000000-0008-0000-0000-0000B7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2" name="Text Box 20">
          <a:extLst>
            <a:ext uri="{FF2B5EF4-FFF2-40B4-BE49-F238E27FC236}">
              <a16:creationId xmlns:a16="http://schemas.microsoft.com/office/drawing/2014/main" id="{00000000-0008-0000-0000-0000B8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3" name="Text Box 22">
          <a:extLst>
            <a:ext uri="{FF2B5EF4-FFF2-40B4-BE49-F238E27FC236}">
              <a16:creationId xmlns:a16="http://schemas.microsoft.com/office/drawing/2014/main" id="{00000000-0008-0000-0000-0000B9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4" name="Text Box 24">
          <a:extLst>
            <a:ext uri="{FF2B5EF4-FFF2-40B4-BE49-F238E27FC236}">
              <a16:creationId xmlns:a16="http://schemas.microsoft.com/office/drawing/2014/main" id="{00000000-0008-0000-0000-0000BA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5" name="Text Box 26">
          <a:extLst>
            <a:ext uri="{FF2B5EF4-FFF2-40B4-BE49-F238E27FC236}">
              <a16:creationId xmlns:a16="http://schemas.microsoft.com/office/drawing/2014/main" id="{00000000-0008-0000-0000-0000BB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6" name="Text Box 28">
          <a:extLst>
            <a:ext uri="{FF2B5EF4-FFF2-40B4-BE49-F238E27FC236}">
              <a16:creationId xmlns:a16="http://schemas.microsoft.com/office/drawing/2014/main" id="{00000000-0008-0000-0000-0000BC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7" name="Text Box 30">
          <a:extLst>
            <a:ext uri="{FF2B5EF4-FFF2-40B4-BE49-F238E27FC236}">
              <a16:creationId xmlns:a16="http://schemas.microsoft.com/office/drawing/2014/main" id="{00000000-0008-0000-0000-0000BD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8" name="Text Box 32">
          <a:extLst>
            <a:ext uri="{FF2B5EF4-FFF2-40B4-BE49-F238E27FC236}">
              <a16:creationId xmlns:a16="http://schemas.microsoft.com/office/drawing/2014/main" id="{00000000-0008-0000-0000-0000BE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799" name="Text Box 34">
          <a:extLst>
            <a:ext uri="{FF2B5EF4-FFF2-40B4-BE49-F238E27FC236}">
              <a16:creationId xmlns:a16="http://schemas.microsoft.com/office/drawing/2014/main" id="{00000000-0008-0000-0000-0000BF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00" name="Text Box 36">
          <a:extLst>
            <a:ext uri="{FF2B5EF4-FFF2-40B4-BE49-F238E27FC236}">
              <a16:creationId xmlns:a16="http://schemas.microsoft.com/office/drawing/2014/main" id="{00000000-0008-0000-0000-0000C012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1" name="Text Box 2">
          <a:extLst>
            <a:ext uri="{FF2B5EF4-FFF2-40B4-BE49-F238E27FC236}">
              <a16:creationId xmlns:a16="http://schemas.microsoft.com/office/drawing/2014/main" id="{00000000-0008-0000-0000-0000C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2" name="Text Box 4">
          <a:extLst>
            <a:ext uri="{FF2B5EF4-FFF2-40B4-BE49-F238E27FC236}">
              <a16:creationId xmlns:a16="http://schemas.microsoft.com/office/drawing/2014/main" id="{00000000-0008-0000-0000-0000C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3" name="Text Box 6">
          <a:extLst>
            <a:ext uri="{FF2B5EF4-FFF2-40B4-BE49-F238E27FC236}">
              <a16:creationId xmlns:a16="http://schemas.microsoft.com/office/drawing/2014/main" id="{00000000-0008-0000-0000-0000C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4" name="Text Box 8">
          <a:extLst>
            <a:ext uri="{FF2B5EF4-FFF2-40B4-BE49-F238E27FC236}">
              <a16:creationId xmlns:a16="http://schemas.microsoft.com/office/drawing/2014/main" id="{00000000-0008-0000-0000-0000C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5" name="Text Box 10">
          <a:extLst>
            <a:ext uri="{FF2B5EF4-FFF2-40B4-BE49-F238E27FC236}">
              <a16:creationId xmlns:a16="http://schemas.microsoft.com/office/drawing/2014/main" id="{00000000-0008-0000-0000-0000C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6" name="Text Box 12">
          <a:extLst>
            <a:ext uri="{FF2B5EF4-FFF2-40B4-BE49-F238E27FC236}">
              <a16:creationId xmlns:a16="http://schemas.microsoft.com/office/drawing/2014/main" id="{00000000-0008-0000-0000-0000C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7" name="Text Box 14">
          <a:extLst>
            <a:ext uri="{FF2B5EF4-FFF2-40B4-BE49-F238E27FC236}">
              <a16:creationId xmlns:a16="http://schemas.microsoft.com/office/drawing/2014/main" id="{00000000-0008-0000-0000-0000C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8" name="Text Box 16">
          <a:extLst>
            <a:ext uri="{FF2B5EF4-FFF2-40B4-BE49-F238E27FC236}">
              <a16:creationId xmlns:a16="http://schemas.microsoft.com/office/drawing/2014/main" id="{00000000-0008-0000-0000-0000C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09" name="Text Box 18">
          <a:extLst>
            <a:ext uri="{FF2B5EF4-FFF2-40B4-BE49-F238E27FC236}">
              <a16:creationId xmlns:a16="http://schemas.microsoft.com/office/drawing/2014/main" id="{00000000-0008-0000-0000-0000C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0" name="Text Box 20">
          <a:extLst>
            <a:ext uri="{FF2B5EF4-FFF2-40B4-BE49-F238E27FC236}">
              <a16:creationId xmlns:a16="http://schemas.microsoft.com/office/drawing/2014/main" id="{00000000-0008-0000-0000-0000C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1" name="Text Box 22">
          <a:extLst>
            <a:ext uri="{FF2B5EF4-FFF2-40B4-BE49-F238E27FC236}">
              <a16:creationId xmlns:a16="http://schemas.microsoft.com/office/drawing/2014/main" id="{00000000-0008-0000-0000-0000C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2" name="Text Box 24">
          <a:extLst>
            <a:ext uri="{FF2B5EF4-FFF2-40B4-BE49-F238E27FC236}">
              <a16:creationId xmlns:a16="http://schemas.microsoft.com/office/drawing/2014/main" id="{00000000-0008-0000-0000-0000C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3" name="Text Box 26">
          <a:extLst>
            <a:ext uri="{FF2B5EF4-FFF2-40B4-BE49-F238E27FC236}">
              <a16:creationId xmlns:a16="http://schemas.microsoft.com/office/drawing/2014/main" id="{00000000-0008-0000-0000-0000C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4" name="Text Box 28">
          <a:extLst>
            <a:ext uri="{FF2B5EF4-FFF2-40B4-BE49-F238E27FC236}">
              <a16:creationId xmlns:a16="http://schemas.microsoft.com/office/drawing/2014/main" id="{00000000-0008-0000-0000-0000C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5" name="Text Box 30">
          <a:extLst>
            <a:ext uri="{FF2B5EF4-FFF2-40B4-BE49-F238E27FC236}">
              <a16:creationId xmlns:a16="http://schemas.microsoft.com/office/drawing/2014/main" id="{00000000-0008-0000-0000-0000C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6" name="Text Box 32">
          <a:extLst>
            <a:ext uri="{FF2B5EF4-FFF2-40B4-BE49-F238E27FC236}">
              <a16:creationId xmlns:a16="http://schemas.microsoft.com/office/drawing/2014/main" id="{00000000-0008-0000-0000-0000D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7" name="Text Box 34">
          <a:extLst>
            <a:ext uri="{FF2B5EF4-FFF2-40B4-BE49-F238E27FC236}">
              <a16:creationId xmlns:a16="http://schemas.microsoft.com/office/drawing/2014/main" id="{00000000-0008-0000-0000-0000D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8" name="Text Box 36">
          <a:extLst>
            <a:ext uri="{FF2B5EF4-FFF2-40B4-BE49-F238E27FC236}">
              <a16:creationId xmlns:a16="http://schemas.microsoft.com/office/drawing/2014/main" id="{00000000-0008-0000-0000-0000D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19" name="Text Box 2">
          <a:extLst>
            <a:ext uri="{FF2B5EF4-FFF2-40B4-BE49-F238E27FC236}">
              <a16:creationId xmlns:a16="http://schemas.microsoft.com/office/drawing/2014/main" id="{00000000-0008-0000-0000-0000D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0" name="Text Box 4">
          <a:extLst>
            <a:ext uri="{FF2B5EF4-FFF2-40B4-BE49-F238E27FC236}">
              <a16:creationId xmlns:a16="http://schemas.microsoft.com/office/drawing/2014/main" id="{00000000-0008-0000-0000-0000D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1" name="Text Box 6">
          <a:extLst>
            <a:ext uri="{FF2B5EF4-FFF2-40B4-BE49-F238E27FC236}">
              <a16:creationId xmlns:a16="http://schemas.microsoft.com/office/drawing/2014/main" id="{00000000-0008-0000-0000-0000D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2" name="Text Box 8">
          <a:extLst>
            <a:ext uri="{FF2B5EF4-FFF2-40B4-BE49-F238E27FC236}">
              <a16:creationId xmlns:a16="http://schemas.microsoft.com/office/drawing/2014/main" id="{00000000-0008-0000-0000-0000D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3" name="Text Box 10">
          <a:extLst>
            <a:ext uri="{FF2B5EF4-FFF2-40B4-BE49-F238E27FC236}">
              <a16:creationId xmlns:a16="http://schemas.microsoft.com/office/drawing/2014/main" id="{00000000-0008-0000-0000-0000D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4" name="Text Box 12">
          <a:extLst>
            <a:ext uri="{FF2B5EF4-FFF2-40B4-BE49-F238E27FC236}">
              <a16:creationId xmlns:a16="http://schemas.microsoft.com/office/drawing/2014/main" id="{00000000-0008-0000-0000-0000D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5" name="Text Box 14">
          <a:extLst>
            <a:ext uri="{FF2B5EF4-FFF2-40B4-BE49-F238E27FC236}">
              <a16:creationId xmlns:a16="http://schemas.microsoft.com/office/drawing/2014/main" id="{00000000-0008-0000-0000-0000D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6" name="Text Box 16">
          <a:extLst>
            <a:ext uri="{FF2B5EF4-FFF2-40B4-BE49-F238E27FC236}">
              <a16:creationId xmlns:a16="http://schemas.microsoft.com/office/drawing/2014/main" id="{00000000-0008-0000-0000-0000D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7" name="Text Box 18">
          <a:extLst>
            <a:ext uri="{FF2B5EF4-FFF2-40B4-BE49-F238E27FC236}">
              <a16:creationId xmlns:a16="http://schemas.microsoft.com/office/drawing/2014/main" id="{00000000-0008-0000-0000-0000D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8" name="Text Box 2">
          <a:extLst>
            <a:ext uri="{FF2B5EF4-FFF2-40B4-BE49-F238E27FC236}">
              <a16:creationId xmlns:a16="http://schemas.microsoft.com/office/drawing/2014/main" id="{00000000-0008-0000-0000-0000D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29" name="Text Box 4">
          <a:extLst>
            <a:ext uri="{FF2B5EF4-FFF2-40B4-BE49-F238E27FC236}">
              <a16:creationId xmlns:a16="http://schemas.microsoft.com/office/drawing/2014/main" id="{00000000-0008-0000-0000-0000D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0" name="Text Box 6">
          <a:extLst>
            <a:ext uri="{FF2B5EF4-FFF2-40B4-BE49-F238E27FC236}">
              <a16:creationId xmlns:a16="http://schemas.microsoft.com/office/drawing/2014/main" id="{00000000-0008-0000-0000-0000D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1" name="Text Box 8">
          <a:extLst>
            <a:ext uri="{FF2B5EF4-FFF2-40B4-BE49-F238E27FC236}">
              <a16:creationId xmlns:a16="http://schemas.microsoft.com/office/drawing/2014/main" id="{00000000-0008-0000-0000-0000D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2" name="Text Box 10">
          <a:extLst>
            <a:ext uri="{FF2B5EF4-FFF2-40B4-BE49-F238E27FC236}">
              <a16:creationId xmlns:a16="http://schemas.microsoft.com/office/drawing/2014/main" id="{00000000-0008-0000-0000-0000E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3" name="Text Box 12">
          <a:extLst>
            <a:ext uri="{FF2B5EF4-FFF2-40B4-BE49-F238E27FC236}">
              <a16:creationId xmlns:a16="http://schemas.microsoft.com/office/drawing/2014/main" id="{00000000-0008-0000-0000-0000E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4" name="Text Box 14">
          <a:extLst>
            <a:ext uri="{FF2B5EF4-FFF2-40B4-BE49-F238E27FC236}">
              <a16:creationId xmlns:a16="http://schemas.microsoft.com/office/drawing/2014/main" id="{00000000-0008-0000-0000-0000E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5" name="Text Box 16">
          <a:extLst>
            <a:ext uri="{FF2B5EF4-FFF2-40B4-BE49-F238E27FC236}">
              <a16:creationId xmlns:a16="http://schemas.microsoft.com/office/drawing/2014/main" id="{00000000-0008-0000-0000-0000E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6" name="Text Box 18">
          <a:extLst>
            <a:ext uri="{FF2B5EF4-FFF2-40B4-BE49-F238E27FC236}">
              <a16:creationId xmlns:a16="http://schemas.microsoft.com/office/drawing/2014/main" id="{00000000-0008-0000-0000-0000E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7" name="Text Box 20">
          <a:extLst>
            <a:ext uri="{FF2B5EF4-FFF2-40B4-BE49-F238E27FC236}">
              <a16:creationId xmlns:a16="http://schemas.microsoft.com/office/drawing/2014/main" id="{00000000-0008-0000-0000-0000E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8" name="Text Box 22">
          <a:extLst>
            <a:ext uri="{FF2B5EF4-FFF2-40B4-BE49-F238E27FC236}">
              <a16:creationId xmlns:a16="http://schemas.microsoft.com/office/drawing/2014/main" id="{00000000-0008-0000-0000-0000E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39" name="Text Box 24">
          <a:extLst>
            <a:ext uri="{FF2B5EF4-FFF2-40B4-BE49-F238E27FC236}">
              <a16:creationId xmlns:a16="http://schemas.microsoft.com/office/drawing/2014/main" id="{00000000-0008-0000-0000-0000E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0" name="Text Box 26">
          <a:extLst>
            <a:ext uri="{FF2B5EF4-FFF2-40B4-BE49-F238E27FC236}">
              <a16:creationId xmlns:a16="http://schemas.microsoft.com/office/drawing/2014/main" id="{00000000-0008-0000-0000-0000E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1" name="Text Box 28">
          <a:extLst>
            <a:ext uri="{FF2B5EF4-FFF2-40B4-BE49-F238E27FC236}">
              <a16:creationId xmlns:a16="http://schemas.microsoft.com/office/drawing/2014/main" id="{00000000-0008-0000-0000-0000E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2" name="Text Box 30">
          <a:extLst>
            <a:ext uri="{FF2B5EF4-FFF2-40B4-BE49-F238E27FC236}">
              <a16:creationId xmlns:a16="http://schemas.microsoft.com/office/drawing/2014/main" id="{00000000-0008-0000-0000-0000E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3" name="Text Box 32">
          <a:extLst>
            <a:ext uri="{FF2B5EF4-FFF2-40B4-BE49-F238E27FC236}">
              <a16:creationId xmlns:a16="http://schemas.microsoft.com/office/drawing/2014/main" id="{00000000-0008-0000-0000-0000E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4" name="Text Box 34">
          <a:extLst>
            <a:ext uri="{FF2B5EF4-FFF2-40B4-BE49-F238E27FC236}">
              <a16:creationId xmlns:a16="http://schemas.microsoft.com/office/drawing/2014/main" id="{00000000-0008-0000-0000-0000E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5" name="Text Box 36">
          <a:extLst>
            <a:ext uri="{FF2B5EF4-FFF2-40B4-BE49-F238E27FC236}">
              <a16:creationId xmlns:a16="http://schemas.microsoft.com/office/drawing/2014/main" id="{00000000-0008-0000-0000-0000E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6" name="Text Box 2">
          <a:extLst>
            <a:ext uri="{FF2B5EF4-FFF2-40B4-BE49-F238E27FC236}">
              <a16:creationId xmlns:a16="http://schemas.microsoft.com/office/drawing/2014/main" id="{00000000-0008-0000-0000-0000E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7" name="Text Box 4">
          <a:extLst>
            <a:ext uri="{FF2B5EF4-FFF2-40B4-BE49-F238E27FC236}">
              <a16:creationId xmlns:a16="http://schemas.microsoft.com/office/drawing/2014/main" id="{00000000-0008-0000-0000-0000E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8" name="Text Box 6">
          <a:extLst>
            <a:ext uri="{FF2B5EF4-FFF2-40B4-BE49-F238E27FC236}">
              <a16:creationId xmlns:a16="http://schemas.microsoft.com/office/drawing/2014/main" id="{00000000-0008-0000-0000-0000F0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49" name="Text Box 8">
          <a:extLst>
            <a:ext uri="{FF2B5EF4-FFF2-40B4-BE49-F238E27FC236}">
              <a16:creationId xmlns:a16="http://schemas.microsoft.com/office/drawing/2014/main" id="{00000000-0008-0000-0000-0000F1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0" name="Text Box 10">
          <a:extLst>
            <a:ext uri="{FF2B5EF4-FFF2-40B4-BE49-F238E27FC236}">
              <a16:creationId xmlns:a16="http://schemas.microsoft.com/office/drawing/2014/main" id="{00000000-0008-0000-0000-0000F2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1" name="Text Box 12">
          <a:extLst>
            <a:ext uri="{FF2B5EF4-FFF2-40B4-BE49-F238E27FC236}">
              <a16:creationId xmlns:a16="http://schemas.microsoft.com/office/drawing/2014/main" id="{00000000-0008-0000-0000-0000F3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2" name="Text Box 14">
          <a:extLst>
            <a:ext uri="{FF2B5EF4-FFF2-40B4-BE49-F238E27FC236}">
              <a16:creationId xmlns:a16="http://schemas.microsoft.com/office/drawing/2014/main" id="{00000000-0008-0000-0000-0000F4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3" name="Text Box 16">
          <a:extLst>
            <a:ext uri="{FF2B5EF4-FFF2-40B4-BE49-F238E27FC236}">
              <a16:creationId xmlns:a16="http://schemas.microsoft.com/office/drawing/2014/main" id="{00000000-0008-0000-0000-0000F5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4" name="Text Box 18">
          <a:extLst>
            <a:ext uri="{FF2B5EF4-FFF2-40B4-BE49-F238E27FC236}">
              <a16:creationId xmlns:a16="http://schemas.microsoft.com/office/drawing/2014/main" id="{00000000-0008-0000-0000-0000F6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5" name="Text Box 2">
          <a:extLst>
            <a:ext uri="{FF2B5EF4-FFF2-40B4-BE49-F238E27FC236}">
              <a16:creationId xmlns:a16="http://schemas.microsoft.com/office/drawing/2014/main" id="{00000000-0008-0000-0000-0000F7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6" name="Text Box 4">
          <a:extLst>
            <a:ext uri="{FF2B5EF4-FFF2-40B4-BE49-F238E27FC236}">
              <a16:creationId xmlns:a16="http://schemas.microsoft.com/office/drawing/2014/main" id="{00000000-0008-0000-0000-0000F8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7" name="Text Box 6">
          <a:extLst>
            <a:ext uri="{FF2B5EF4-FFF2-40B4-BE49-F238E27FC236}">
              <a16:creationId xmlns:a16="http://schemas.microsoft.com/office/drawing/2014/main" id="{00000000-0008-0000-0000-0000F9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8" name="Text Box 8">
          <a:extLst>
            <a:ext uri="{FF2B5EF4-FFF2-40B4-BE49-F238E27FC236}">
              <a16:creationId xmlns:a16="http://schemas.microsoft.com/office/drawing/2014/main" id="{00000000-0008-0000-0000-0000FA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59" name="Text Box 10">
          <a:extLst>
            <a:ext uri="{FF2B5EF4-FFF2-40B4-BE49-F238E27FC236}">
              <a16:creationId xmlns:a16="http://schemas.microsoft.com/office/drawing/2014/main" id="{00000000-0008-0000-0000-0000FB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0" name="Text Box 12">
          <a:extLst>
            <a:ext uri="{FF2B5EF4-FFF2-40B4-BE49-F238E27FC236}">
              <a16:creationId xmlns:a16="http://schemas.microsoft.com/office/drawing/2014/main" id="{00000000-0008-0000-0000-0000FC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1" name="Text Box 14">
          <a:extLst>
            <a:ext uri="{FF2B5EF4-FFF2-40B4-BE49-F238E27FC236}">
              <a16:creationId xmlns:a16="http://schemas.microsoft.com/office/drawing/2014/main" id="{00000000-0008-0000-0000-0000FD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2" name="Text Box 16">
          <a:extLst>
            <a:ext uri="{FF2B5EF4-FFF2-40B4-BE49-F238E27FC236}">
              <a16:creationId xmlns:a16="http://schemas.microsoft.com/office/drawing/2014/main" id="{00000000-0008-0000-0000-0000FE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3" name="Text Box 18">
          <a:extLst>
            <a:ext uri="{FF2B5EF4-FFF2-40B4-BE49-F238E27FC236}">
              <a16:creationId xmlns:a16="http://schemas.microsoft.com/office/drawing/2014/main" id="{00000000-0008-0000-0000-0000FF12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4" name="Text Box 20">
          <a:extLst>
            <a:ext uri="{FF2B5EF4-FFF2-40B4-BE49-F238E27FC236}">
              <a16:creationId xmlns:a16="http://schemas.microsoft.com/office/drawing/2014/main" id="{00000000-0008-0000-0000-00000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5" name="Text Box 22">
          <a:extLst>
            <a:ext uri="{FF2B5EF4-FFF2-40B4-BE49-F238E27FC236}">
              <a16:creationId xmlns:a16="http://schemas.microsoft.com/office/drawing/2014/main" id="{00000000-0008-0000-0000-00000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6" name="Text Box 24">
          <a:extLst>
            <a:ext uri="{FF2B5EF4-FFF2-40B4-BE49-F238E27FC236}">
              <a16:creationId xmlns:a16="http://schemas.microsoft.com/office/drawing/2014/main" id="{00000000-0008-0000-0000-00000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7" name="Text Box 26">
          <a:extLst>
            <a:ext uri="{FF2B5EF4-FFF2-40B4-BE49-F238E27FC236}">
              <a16:creationId xmlns:a16="http://schemas.microsoft.com/office/drawing/2014/main" id="{00000000-0008-0000-0000-00000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8" name="Text Box 28">
          <a:extLst>
            <a:ext uri="{FF2B5EF4-FFF2-40B4-BE49-F238E27FC236}">
              <a16:creationId xmlns:a16="http://schemas.microsoft.com/office/drawing/2014/main" id="{00000000-0008-0000-0000-00000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69" name="Text Box 30">
          <a:extLst>
            <a:ext uri="{FF2B5EF4-FFF2-40B4-BE49-F238E27FC236}">
              <a16:creationId xmlns:a16="http://schemas.microsoft.com/office/drawing/2014/main" id="{00000000-0008-0000-0000-00000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0" name="Text Box 32">
          <a:extLst>
            <a:ext uri="{FF2B5EF4-FFF2-40B4-BE49-F238E27FC236}">
              <a16:creationId xmlns:a16="http://schemas.microsoft.com/office/drawing/2014/main" id="{00000000-0008-0000-0000-00000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1" name="Text Box 34">
          <a:extLst>
            <a:ext uri="{FF2B5EF4-FFF2-40B4-BE49-F238E27FC236}">
              <a16:creationId xmlns:a16="http://schemas.microsoft.com/office/drawing/2014/main" id="{00000000-0008-0000-0000-00000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2" name="Text Box 36">
          <a:extLst>
            <a:ext uri="{FF2B5EF4-FFF2-40B4-BE49-F238E27FC236}">
              <a16:creationId xmlns:a16="http://schemas.microsoft.com/office/drawing/2014/main" id="{00000000-0008-0000-0000-00000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3" name="Text Box 2">
          <a:extLst>
            <a:ext uri="{FF2B5EF4-FFF2-40B4-BE49-F238E27FC236}">
              <a16:creationId xmlns:a16="http://schemas.microsoft.com/office/drawing/2014/main" id="{00000000-0008-0000-0000-00000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4" name="Text Box 4">
          <a:extLst>
            <a:ext uri="{FF2B5EF4-FFF2-40B4-BE49-F238E27FC236}">
              <a16:creationId xmlns:a16="http://schemas.microsoft.com/office/drawing/2014/main" id="{00000000-0008-0000-0000-00000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5" name="Text Box 6">
          <a:extLst>
            <a:ext uri="{FF2B5EF4-FFF2-40B4-BE49-F238E27FC236}">
              <a16:creationId xmlns:a16="http://schemas.microsoft.com/office/drawing/2014/main" id="{00000000-0008-0000-0000-00000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6" name="Text Box 8">
          <a:extLst>
            <a:ext uri="{FF2B5EF4-FFF2-40B4-BE49-F238E27FC236}">
              <a16:creationId xmlns:a16="http://schemas.microsoft.com/office/drawing/2014/main" id="{00000000-0008-0000-0000-00000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7" name="Text Box 10">
          <a:extLst>
            <a:ext uri="{FF2B5EF4-FFF2-40B4-BE49-F238E27FC236}">
              <a16:creationId xmlns:a16="http://schemas.microsoft.com/office/drawing/2014/main" id="{00000000-0008-0000-0000-00000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8" name="Text Box 12">
          <a:extLst>
            <a:ext uri="{FF2B5EF4-FFF2-40B4-BE49-F238E27FC236}">
              <a16:creationId xmlns:a16="http://schemas.microsoft.com/office/drawing/2014/main" id="{00000000-0008-0000-0000-00000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79" name="Text Box 14">
          <a:extLst>
            <a:ext uri="{FF2B5EF4-FFF2-40B4-BE49-F238E27FC236}">
              <a16:creationId xmlns:a16="http://schemas.microsoft.com/office/drawing/2014/main" id="{00000000-0008-0000-0000-00000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80" name="Text Box 16">
          <a:extLst>
            <a:ext uri="{FF2B5EF4-FFF2-40B4-BE49-F238E27FC236}">
              <a16:creationId xmlns:a16="http://schemas.microsoft.com/office/drawing/2014/main" id="{00000000-0008-0000-0000-00001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881" name="Text Box 18">
          <a:extLst>
            <a:ext uri="{FF2B5EF4-FFF2-40B4-BE49-F238E27FC236}">
              <a16:creationId xmlns:a16="http://schemas.microsoft.com/office/drawing/2014/main" id="{00000000-0008-0000-0000-00001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2" name="Text Box 2">
          <a:extLst>
            <a:ext uri="{FF2B5EF4-FFF2-40B4-BE49-F238E27FC236}">
              <a16:creationId xmlns:a16="http://schemas.microsoft.com/office/drawing/2014/main" id="{00000000-0008-0000-0000-00001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3" name="Text Box 4">
          <a:extLst>
            <a:ext uri="{FF2B5EF4-FFF2-40B4-BE49-F238E27FC236}">
              <a16:creationId xmlns:a16="http://schemas.microsoft.com/office/drawing/2014/main" id="{00000000-0008-0000-0000-000013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4" name="Text Box 6">
          <a:extLst>
            <a:ext uri="{FF2B5EF4-FFF2-40B4-BE49-F238E27FC236}">
              <a16:creationId xmlns:a16="http://schemas.microsoft.com/office/drawing/2014/main" id="{00000000-0008-0000-0000-000014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5" name="Text Box 8">
          <a:extLst>
            <a:ext uri="{FF2B5EF4-FFF2-40B4-BE49-F238E27FC236}">
              <a16:creationId xmlns:a16="http://schemas.microsoft.com/office/drawing/2014/main" id="{00000000-0008-0000-0000-000015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6" name="Text Box 10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7" name="Text Box 12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8" name="Text Box 14">
          <a:extLst>
            <a:ext uri="{FF2B5EF4-FFF2-40B4-BE49-F238E27FC236}">
              <a16:creationId xmlns:a16="http://schemas.microsoft.com/office/drawing/2014/main" id="{00000000-0008-0000-0000-000018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89" name="Text Box 16">
          <a:extLst>
            <a:ext uri="{FF2B5EF4-FFF2-40B4-BE49-F238E27FC236}">
              <a16:creationId xmlns:a16="http://schemas.microsoft.com/office/drawing/2014/main" id="{00000000-0008-0000-0000-000019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0" name="Text Box 18">
          <a:extLst>
            <a:ext uri="{FF2B5EF4-FFF2-40B4-BE49-F238E27FC236}">
              <a16:creationId xmlns:a16="http://schemas.microsoft.com/office/drawing/2014/main" id="{00000000-0008-0000-0000-00001A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1" name="Text Box 20">
          <a:extLst>
            <a:ext uri="{FF2B5EF4-FFF2-40B4-BE49-F238E27FC236}">
              <a16:creationId xmlns:a16="http://schemas.microsoft.com/office/drawing/2014/main" id="{00000000-0008-0000-0000-00001B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2" name="Text Box 22">
          <a:extLst>
            <a:ext uri="{FF2B5EF4-FFF2-40B4-BE49-F238E27FC236}">
              <a16:creationId xmlns:a16="http://schemas.microsoft.com/office/drawing/2014/main" id="{00000000-0008-0000-0000-00001C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3" name="Text Box 24">
          <a:extLst>
            <a:ext uri="{FF2B5EF4-FFF2-40B4-BE49-F238E27FC236}">
              <a16:creationId xmlns:a16="http://schemas.microsoft.com/office/drawing/2014/main" id="{00000000-0008-0000-0000-00001D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4" name="Text Box 26">
          <a:extLst>
            <a:ext uri="{FF2B5EF4-FFF2-40B4-BE49-F238E27FC236}">
              <a16:creationId xmlns:a16="http://schemas.microsoft.com/office/drawing/2014/main" id="{00000000-0008-0000-0000-00001E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5" name="Text Box 28">
          <a:extLst>
            <a:ext uri="{FF2B5EF4-FFF2-40B4-BE49-F238E27FC236}">
              <a16:creationId xmlns:a16="http://schemas.microsoft.com/office/drawing/2014/main" id="{00000000-0008-0000-0000-00001F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6" name="Text Box 30">
          <a:extLst>
            <a:ext uri="{FF2B5EF4-FFF2-40B4-BE49-F238E27FC236}">
              <a16:creationId xmlns:a16="http://schemas.microsoft.com/office/drawing/2014/main" id="{00000000-0008-0000-0000-000020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7" name="Text Box 32">
          <a:extLst>
            <a:ext uri="{FF2B5EF4-FFF2-40B4-BE49-F238E27FC236}">
              <a16:creationId xmlns:a16="http://schemas.microsoft.com/office/drawing/2014/main" id="{00000000-0008-0000-0000-000021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8" name="Text Box 34">
          <a:extLst>
            <a:ext uri="{FF2B5EF4-FFF2-40B4-BE49-F238E27FC236}">
              <a16:creationId xmlns:a16="http://schemas.microsoft.com/office/drawing/2014/main" id="{00000000-0008-0000-0000-00002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899" name="Text Box 36">
          <a:extLst>
            <a:ext uri="{FF2B5EF4-FFF2-40B4-BE49-F238E27FC236}">
              <a16:creationId xmlns:a16="http://schemas.microsoft.com/office/drawing/2014/main" id="{00000000-0008-0000-0000-000023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0" name="Text Box 2">
          <a:extLst>
            <a:ext uri="{FF2B5EF4-FFF2-40B4-BE49-F238E27FC236}">
              <a16:creationId xmlns:a16="http://schemas.microsoft.com/office/drawing/2014/main" id="{00000000-0008-0000-0000-00002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1" name="Text Box 4">
          <a:extLst>
            <a:ext uri="{FF2B5EF4-FFF2-40B4-BE49-F238E27FC236}">
              <a16:creationId xmlns:a16="http://schemas.microsoft.com/office/drawing/2014/main" id="{00000000-0008-0000-0000-00002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2" name="Text Box 6">
          <a:extLst>
            <a:ext uri="{FF2B5EF4-FFF2-40B4-BE49-F238E27FC236}">
              <a16:creationId xmlns:a16="http://schemas.microsoft.com/office/drawing/2014/main" id="{00000000-0008-0000-0000-00002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3" name="Text Box 8">
          <a:extLst>
            <a:ext uri="{FF2B5EF4-FFF2-40B4-BE49-F238E27FC236}">
              <a16:creationId xmlns:a16="http://schemas.microsoft.com/office/drawing/2014/main" id="{00000000-0008-0000-0000-00002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4" name="Text Box 10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5" name="Text Box 12">
          <a:extLst>
            <a:ext uri="{FF2B5EF4-FFF2-40B4-BE49-F238E27FC236}">
              <a16:creationId xmlns:a16="http://schemas.microsoft.com/office/drawing/2014/main" id="{00000000-0008-0000-0000-00002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6" name="Text Box 14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7" name="Text Box 16">
          <a:extLst>
            <a:ext uri="{FF2B5EF4-FFF2-40B4-BE49-F238E27FC236}">
              <a16:creationId xmlns:a16="http://schemas.microsoft.com/office/drawing/2014/main" id="{00000000-0008-0000-0000-00002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8" name="Text Box 18">
          <a:extLst>
            <a:ext uri="{FF2B5EF4-FFF2-40B4-BE49-F238E27FC236}">
              <a16:creationId xmlns:a16="http://schemas.microsoft.com/office/drawing/2014/main" id="{00000000-0008-0000-0000-00002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09" name="Text Box 20">
          <a:extLst>
            <a:ext uri="{FF2B5EF4-FFF2-40B4-BE49-F238E27FC236}">
              <a16:creationId xmlns:a16="http://schemas.microsoft.com/office/drawing/2014/main" id="{00000000-0008-0000-0000-00002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0" name="Text Box 22">
          <a:extLst>
            <a:ext uri="{FF2B5EF4-FFF2-40B4-BE49-F238E27FC236}">
              <a16:creationId xmlns:a16="http://schemas.microsoft.com/office/drawing/2014/main" id="{00000000-0008-0000-0000-00002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1" name="Text Box 24">
          <a:extLst>
            <a:ext uri="{FF2B5EF4-FFF2-40B4-BE49-F238E27FC236}">
              <a16:creationId xmlns:a16="http://schemas.microsoft.com/office/drawing/2014/main" id="{00000000-0008-0000-0000-00002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2" name="Text Box 26">
          <a:extLst>
            <a:ext uri="{FF2B5EF4-FFF2-40B4-BE49-F238E27FC236}">
              <a16:creationId xmlns:a16="http://schemas.microsoft.com/office/drawing/2014/main" id="{00000000-0008-0000-0000-00003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3" name="Text Box 28">
          <a:extLst>
            <a:ext uri="{FF2B5EF4-FFF2-40B4-BE49-F238E27FC236}">
              <a16:creationId xmlns:a16="http://schemas.microsoft.com/office/drawing/2014/main" id="{00000000-0008-0000-0000-00003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4" name="Text Box 30">
          <a:extLst>
            <a:ext uri="{FF2B5EF4-FFF2-40B4-BE49-F238E27FC236}">
              <a16:creationId xmlns:a16="http://schemas.microsoft.com/office/drawing/2014/main" id="{00000000-0008-0000-0000-00003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5" name="Text Box 32">
          <a:extLst>
            <a:ext uri="{FF2B5EF4-FFF2-40B4-BE49-F238E27FC236}">
              <a16:creationId xmlns:a16="http://schemas.microsoft.com/office/drawing/2014/main" id="{00000000-0008-0000-0000-00003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6" name="Text Box 34">
          <a:extLst>
            <a:ext uri="{FF2B5EF4-FFF2-40B4-BE49-F238E27FC236}">
              <a16:creationId xmlns:a16="http://schemas.microsoft.com/office/drawing/2014/main" id="{00000000-0008-0000-0000-00003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7" name="Text Box 36">
          <a:extLst>
            <a:ext uri="{FF2B5EF4-FFF2-40B4-BE49-F238E27FC236}">
              <a16:creationId xmlns:a16="http://schemas.microsoft.com/office/drawing/2014/main" id="{00000000-0008-0000-0000-00003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8" name="Text Box 2">
          <a:extLst>
            <a:ext uri="{FF2B5EF4-FFF2-40B4-BE49-F238E27FC236}">
              <a16:creationId xmlns:a16="http://schemas.microsoft.com/office/drawing/2014/main" id="{00000000-0008-0000-0000-00003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19" name="Text Box 4">
          <a:extLst>
            <a:ext uri="{FF2B5EF4-FFF2-40B4-BE49-F238E27FC236}">
              <a16:creationId xmlns:a16="http://schemas.microsoft.com/office/drawing/2014/main" id="{00000000-0008-0000-0000-00003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0" name="Text Box 6">
          <a:extLst>
            <a:ext uri="{FF2B5EF4-FFF2-40B4-BE49-F238E27FC236}">
              <a16:creationId xmlns:a16="http://schemas.microsoft.com/office/drawing/2014/main" id="{00000000-0008-0000-0000-00003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1" name="Text Box 8">
          <a:extLst>
            <a:ext uri="{FF2B5EF4-FFF2-40B4-BE49-F238E27FC236}">
              <a16:creationId xmlns:a16="http://schemas.microsoft.com/office/drawing/2014/main" id="{00000000-0008-0000-0000-00003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2" name="Text Box 10">
          <a:extLst>
            <a:ext uri="{FF2B5EF4-FFF2-40B4-BE49-F238E27FC236}">
              <a16:creationId xmlns:a16="http://schemas.microsoft.com/office/drawing/2014/main" id="{00000000-0008-0000-0000-00003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3" name="Text Box 12">
          <a:extLst>
            <a:ext uri="{FF2B5EF4-FFF2-40B4-BE49-F238E27FC236}">
              <a16:creationId xmlns:a16="http://schemas.microsoft.com/office/drawing/2014/main" id="{00000000-0008-0000-0000-00003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4" name="Text Box 14">
          <a:extLst>
            <a:ext uri="{FF2B5EF4-FFF2-40B4-BE49-F238E27FC236}">
              <a16:creationId xmlns:a16="http://schemas.microsoft.com/office/drawing/2014/main" id="{00000000-0008-0000-0000-00003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5" name="Text Box 16">
          <a:extLst>
            <a:ext uri="{FF2B5EF4-FFF2-40B4-BE49-F238E27FC236}">
              <a16:creationId xmlns:a16="http://schemas.microsoft.com/office/drawing/2014/main" id="{00000000-0008-0000-0000-00003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26" name="Text Box 18">
          <a:extLst>
            <a:ext uri="{FF2B5EF4-FFF2-40B4-BE49-F238E27FC236}">
              <a16:creationId xmlns:a16="http://schemas.microsoft.com/office/drawing/2014/main" id="{00000000-0008-0000-0000-00003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27" name="Text Box 1">
          <a:extLst>
            <a:ext uri="{FF2B5EF4-FFF2-40B4-BE49-F238E27FC236}">
              <a16:creationId xmlns:a16="http://schemas.microsoft.com/office/drawing/2014/main" id="{00000000-0008-0000-0000-00003F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28" name="Text Box 2">
          <a:extLst>
            <a:ext uri="{FF2B5EF4-FFF2-40B4-BE49-F238E27FC236}">
              <a16:creationId xmlns:a16="http://schemas.microsoft.com/office/drawing/2014/main" id="{00000000-0008-0000-0000-000040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29" name="Text Box 3">
          <a:extLst>
            <a:ext uri="{FF2B5EF4-FFF2-40B4-BE49-F238E27FC236}">
              <a16:creationId xmlns:a16="http://schemas.microsoft.com/office/drawing/2014/main" id="{00000000-0008-0000-0000-000041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30" name="Text Box 4">
          <a:extLst>
            <a:ext uri="{FF2B5EF4-FFF2-40B4-BE49-F238E27FC236}">
              <a16:creationId xmlns:a16="http://schemas.microsoft.com/office/drawing/2014/main" id="{00000000-0008-0000-0000-00004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31" name="Text Box 5">
          <a:extLst>
            <a:ext uri="{FF2B5EF4-FFF2-40B4-BE49-F238E27FC236}">
              <a16:creationId xmlns:a16="http://schemas.microsoft.com/office/drawing/2014/main" id="{00000000-0008-0000-0000-000043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32" name="Text Box 6">
          <a:extLst>
            <a:ext uri="{FF2B5EF4-FFF2-40B4-BE49-F238E27FC236}">
              <a16:creationId xmlns:a16="http://schemas.microsoft.com/office/drawing/2014/main" id="{00000000-0008-0000-0000-000044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33" name="Text Box 7">
          <a:extLst>
            <a:ext uri="{FF2B5EF4-FFF2-40B4-BE49-F238E27FC236}">
              <a16:creationId xmlns:a16="http://schemas.microsoft.com/office/drawing/2014/main" id="{00000000-0008-0000-0000-000045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34" name="Text Box 8">
          <a:extLst>
            <a:ext uri="{FF2B5EF4-FFF2-40B4-BE49-F238E27FC236}">
              <a16:creationId xmlns:a16="http://schemas.microsoft.com/office/drawing/2014/main" id="{00000000-0008-0000-0000-000046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35" name="Text Box 9">
          <a:extLst>
            <a:ext uri="{FF2B5EF4-FFF2-40B4-BE49-F238E27FC236}">
              <a16:creationId xmlns:a16="http://schemas.microsoft.com/office/drawing/2014/main" id="{00000000-0008-0000-0000-000047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36" name="Text Box 10">
          <a:extLst>
            <a:ext uri="{FF2B5EF4-FFF2-40B4-BE49-F238E27FC236}">
              <a16:creationId xmlns:a16="http://schemas.microsoft.com/office/drawing/2014/main" id="{00000000-0008-0000-0000-000048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37" name="Text Box 11">
          <a:extLst>
            <a:ext uri="{FF2B5EF4-FFF2-40B4-BE49-F238E27FC236}">
              <a16:creationId xmlns:a16="http://schemas.microsoft.com/office/drawing/2014/main" id="{00000000-0008-0000-0000-000049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38" name="Text Box 12">
          <a:extLst>
            <a:ext uri="{FF2B5EF4-FFF2-40B4-BE49-F238E27FC236}">
              <a16:creationId xmlns:a16="http://schemas.microsoft.com/office/drawing/2014/main" id="{00000000-0008-0000-0000-00004A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39" name="Text Box 13">
          <a:extLst>
            <a:ext uri="{FF2B5EF4-FFF2-40B4-BE49-F238E27FC236}">
              <a16:creationId xmlns:a16="http://schemas.microsoft.com/office/drawing/2014/main" id="{00000000-0008-0000-0000-00004B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40" name="Text Box 14">
          <a:extLst>
            <a:ext uri="{FF2B5EF4-FFF2-40B4-BE49-F238E27FC236}">
              <a16:creationId xmlns:a16="http://schemas.microsoft.com/office/drawing/2014/main" id="{00000000-0008-0000-0000-00004C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41" name="Text Box 15">
          <a:extLst>
            <a:ext uri="{FF2B5EF4-FFF2-40B4-BE49-F238E27FC236}">
              <a16:creationId xmlns:a16="http://schemas.microsoft.com/office/drawing/2014/main" id="{00000000-0008-0000-0000-00004D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42" name="Text Box 16">
          <a:extLst>
            <a:ext uri="{FF2B5EF4-FFF2-40B4-BE49-F238E27FC236}">
              <a16:creationId xmlns:a16="http://schemas.microsoft.com/office/drawing/2014/main" id="{00000000-0008-0000-0000-00004E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43" name="Text Box 17">
          <a:extLst>
            <a:ext uri="{FF2B5EF4-FFF2-40B4-BE49-F238E27FC236}">
              <a16:creationId xmlns:a16="http://schemas.microsoft.com/office/drawing/2014/main" id="{00000000-0008-0000-0000-00004F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44" name="Text Box 18">
          <a:extLst>
            <a:ext uri="{FF2B5EF4-FFF2-40B4-BE49-F238E27FC236}">
              <a16:creationId xmlns:a16="http://schemas.microsoft.com/office/drawing/2014/main" id="{00000000-0008-0000-0000-000050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45" name="Text Box 19">
          <a:extLst>
            <a:ext uri="{FF2B5EF4-FFF2-40B4-BE49-F238E27FC236}">
              <a16:creationId xmlns:a16="http://schemas.microsoft.com/office/drawing/2014/main" id="{00000000-0008-0000-0000-000051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46" name="Text Box 20">
          <a:extLst>
            <a:ext uri="{FF2B5EF4-FFF2-40B4-BE49-F238E27FC236}">
              <a16:creationId xmlns:a16="http://schemas.microsoft.com/office/drawing/2014/main" id="{00000000-0008-0000-0000-00005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47" name="Text Box 21">
          <a:extLst>
            <a:ext uri="{FF2B5EF4-FFF2-40B4-BE49-F238E27FC236}">
              <a16:creationId xmlns:a16="http://schemas.microsoft.com/office/drawing/2014/main" id="{00000000-0008-0000-0000-000053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48" name="Text Box 22">
          <a:extLst>
            <a:ext uri="{FF2B5EF4-FFF2-40B4-BE49-F238E27FC236}">
              <a16:creationId xmlns:a16="http://schemas.microsoft.com/office/drawing/2014/main" id="{00000000-0008-0000-0000-000054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49" name="Text Box 23">
          <a:extLst>
            <a:ext uri="{FF2B5EF4-FFF2-40B4-BE49-F238E27FC236}">
              <a16:creationId xmlns:a16="http://schemas.microsoft.com/office/drawing/2014/main" id="{00000000-0008-0000-0000-000055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50" name="Text Box 24">
          <a:extLst>
            <a:ext uri="{FF2B5EF4-FFF2-40B4-BE49-F238E27FC236}">
              <a16:creationId xmlns:a16="http://schemas.microsoft.com/office/drawing/2014/main" id="{00000000-0008-0000-0000-000056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51" name="Text Box 25">
          <a:extLst>
            <a:ext uri="{FF2B5EF4-FFF2-40B4-BE49-F238E27FC236}">
              <a16:creationId xmlns:a16="http://schemas.microsoft.com/office/drawing/2014/main" id="{00000000-0008-0000-0000-000057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52" name="Text Box 26">
          <a:extLst>
            <a:ext uri="{FF2B5EF4-FFF2-40B4-BE49-F238E27FC236}">
              <a16:creationId xmlns:a16="http://schemas.microsoft.com/office/drawing/2014/main" id="{00000000-0008-0000-0000-000058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53" name="Text Box 27">
          <a:extLst>
            <a:ext uri="{FF2B5EF4-FFF2-40B4-BE49-F238E27FC236}">
              <a16:creationId xmlns:a16="http://schemas.microsoft.com/office/drawing/2014/main" id="{00000000-0008-0000-0000-000059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54" name="Text Box 28">
          <a:extLst>
            <a:ext uri="{FF2B5EF4-FFF2-40B4-BE49-F238E27FC236}">
              <a16:creationId xmlns:a16="http://schemas.microsoft.com/office/drawing/2014/main" id="{00000000-0008-0000-0000-00005A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55" name="Text Box 29">
          <a:extLst>
            <a:ext uri="{FF2B5EF4-FFF2-40B4-BE49-F238E27FC236}">
              <a16:creationId xmlns:a16="http://schemas.microsoft.com/office/drawing/2014/main" id="{00000000-0008-0000-0000-00005B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56" name="Text Box 30">
          <a:extLst>
            <a:ext uri="{FF2B5EF4-FFF2-40B4-BE49-F238E27FC236}">
              <a16:creationId xmlns:a16="http://schemas.microsoft.com/office/drawing/2014/main" id="{00000000-0008-0000-0000-00005C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57" name="Text Box 31">
          <a:extLst>
            <a:ext uri="{FF2B5EF4-FFF2-40B4-BE49-F238E27FC236}">
              <a16:creationId xmlns:a16="http://schemas.microsoft.com/office/drawing/2014/main" id="{00000000-0008-0000-0000-00005D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58" name="Text Box 32">
          <a:extLst>
            <a:ext uri="{FF2B5EF4-FFF2-40B4-BE49-F238E27FC236}">
              <a16:creationId xmlns:a16="http://schemas.microsoft.com/office/drawing/2014/main" id="{00000000-0008-0000-0000-00005E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59" name="Text Box 33">
          <a:extLst>
            <a:ext uri="{FF2B5EF4-FFF2-40B4-BE49-F238E27FC236}">
              <a16:creationId xmlns:a16="http://schemas.microsoft.com/office/drawing/2014/main" id="{00000000-0008-0000-0000-00005F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60" name="Text Box 34">
          <a:extLst>
            <a:ext uri="{FF2B5EF4-FFF2-40B4-BE49-F238E27FC236}">
              <a16:creationId xmlns:a16="http://schemas.microsoft.com/office/drawing/2014/main" id="{00000000-0008-0000-0000-000060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4961" name="Text Box 35">
          <a:extLst>
            <a:ext uri="{FF2B5EF4-FFF2-40B4-BE49-F238E27FC236}">
              <a16:creationId xmlns:a16="http://schemas.microsoft.com/office/drawing/2014/main" id="{00000000-0008-0000-0000-00006113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4962" name="Text Box 36">
          <a:extLst>
            <a:ext uri="{FF2B5EF4-FFF2-40B4-BE49-F238E27FC236}">
              <a16:creationId xmlns:a16="http://schemas.microsoft.com/office/drawing/2014/main" id="{00000000-0008-0000-0000-00006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3" name="Text Box 2">
          <a:extLst>
            <a:ext uri="{FF2B5EF4-FFF2-40B4-BE49-F238E27FC236}">
              <a16:creationId xmlns:a16="http://schemas.microsoft.com/office/drawing/2014/main" id="{00000000-0008-0000-0000-00006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4" name="Text Box 4">
          <a:extLst>
            <a:ext uri="{FF2B5EF4-FFF2-40B4-BE49-F238E27FC236}">
              <a16:creationId xmlns:a16="http://schemas.microsoft.com/office/drawing/2014/main" id="{00000000-0008-0000-0000-00006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5" name="Text Box 6">
          <a:extLst>
            <a:ext uri="{FF2B5EF4-FFF2-40B4-BE49-F238E27FC236}">
              <a16:creationId xmlns:a16="http://schemas.microsoft.com/office/drawing/2014/main" id="{00000000-0008-0000-0000-00006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6" name="Text Box 8">
          <a:extLst>
            <a:ext uri="{FF2B5EF4-FFF2-40B4-BE49-F238E27FC236}">
              <a16:creationId xmlns:a16="http://schemas.microsoft.com/office/drawing/2014/main" id="{00000000-0008-0000-0000-00006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7" name="Text Box 10">
          <a:extLst>
            <a:ext uri="{FF2B5EF4-FFF2-40B4-BE49-F238E27FC236}">
              <a16:creationId xmlns:a16="http://schemas.microsoft.com/office/drawing/2014/main" id="{00000000-0008-0000-0000-00006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8" name="Text Box 12">
          <a:extLst>
            <a:ext uri="{FF2B5EF4-FFF2-40B4-BE49-F238E27FC236}">
              <a16:creationId xmlns:a16="http://schemas.microsoft.com/office/drawing/2014/main" id="{00000000-0008-0000-0000-00006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69" name="Text Box 14">
          <a:extLst>
            <a:ext uri="{FF2B5EF4-FFF2-40B4-BE49-F238E27FC236}">
              <a16:creationId xmlns:a16="http://schemas.microsoft.com/office/drawing/2014/main" id="{00000000-0008-0000-0000-00006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0" name="Text Box 16">
          <a:extLst>
            <a:ext uri="{FF2B5EF4-FFF2-40B4-BE49-F238E27FC236}">
              <a16:creationId xmlns:a16="http://schemas.microsoft.com/office/drawing/2014/main" id="{00000000-0008-0000-0000-00006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1" name="Text Box 18">
          <a:extLst>
            <a:ext uri="{FF2B5EF4-FFF2-40B4-BE49-F238E27FC236}">
              <a16:creationId xmlns:a16="http://schemas.microsoft.com/office/drawing/2014/main" id="{00000000-0008-0000-0000-00006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2" name="Text Box 20">
          <a:extLst>
            <a:ext uri="{FF2B5EF4-FFF2-40B4-BE49-F238E27FC236}">
              <a16:creationId xmlns:a16="http://schemas.microsoft.com/office/drawing/2014/main" id="{00000000-0008-0000-0000-00006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3" name="Text Box 22">
          <a:extLst>
            <a:ext uri="{FF2B5EF4-FFF2-40B4-BE49-F238E27FC236}">
              <a16:creationId xmlns:a16="http://schemas.microsoft.com/office/drawing/2014/main" id="{00000000-0008-0000-0000-00006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4" name="Text Box 24">
          <a:extLst>
            <a:ext uri="{FF2B5EF4-FFF2-40B4-BE49-F238E27FC236}">
              <a16:creationId xmlns:a16="http://schemas.microsoft.com/office/drawing/2014/main" id="{00000000-0008-0000-0000-00006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5" name="Text Box 26">
          <a:extLst>
            <a:ext uri="{FF2B5EF4-FFF2-40B4-BE49-F238E27FC236}">
              <a16:creationId xmlns:a16="http://schemas.microsoft.com/office/drawing/2014/main" id="{00000000-0008-0000-0000-00006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6" name="Text Box 28">
          <a:extLst>
            <a:ext uri="{FF2B5EF4-FFF2-40B4-BE49-F238E27FC236}">
              <a16:creationId xmlns:a16="http://schemas.microsoft.com/office/drawing/2014/main" id="{00000000-0008-0000-0000-00007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7" name="Text Box 30">
          <a:extLst>
            <a:ext uri="{FF2B5EF4-FFF2-40B4-BE49-F238E27FC236}">
              <a16:creationId xmlns:a16="http://schemas.microsoft.com/office/drawing/2014/main" id="{00000000-0008-0000-0000-00007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8" name="Text Box 32">
          <a:extLst>
            <a:ext uri="{FF2B5EF4-FFF2-40B4-BE49-F238E27FC236}">
              <a16:creationId xmlns:a16="http://schemas.microsoft.com/office/drawing/2014/main" id="{00000000-0008-0000-0000-00007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79" name="Text Box 34">
          <a:extLst>
            <a:ext uri="{FF2B5EF4-FFF2-40B4-BE49-F238E27FC236}">
              <a16:creationId xmlns:a16="http://schemas.microsoft.com/office/drawing/2014/main" id="{00000000-0008-0000-0000-00007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0" name="Text Box 36">
          <a:extLst>
            <a:ext uri="{FF2B5EF4-FFF2-40B4-BE49-F238E27FC236}">
              <a16:creationId xmlns:a16="http://schemas.microsoft.com/office/drawing/2014/main" id="{00000000-0008-0000-0000-00007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1" name="Text Box 2">
          <a:extLst>
            <a:ext uri="{FF2B5EF4-FFF2-40B4-BE49-F238E27FC236}">
              <a16:creationId xmlns:a16="http://schemas.microsoft.com/office/drawing/2014/main" id="{00000000-0008-0000-0000-00007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2" name="Text Box 4">
          <a:extLst>
            <a:ext uri="{FF2B5EF4-FFF2-40B4-BE49-F238E27FC236}">
              <a16:creationId xmlns:a16="http://schemas.microsoft.com/office/drawing/2014/main" id="{00000000-0008-0000-0000-00007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3" name="Text Box 6">
          <a:extLst>
            <a:ext uri="{FF2B5EF4-FFF2-40B4-BE49-F238E27FC236}">
              <a16:creationId xmlns:a16="http://schemas.microsoft.com/office/drawing/2014/main" id="{00000000-0008-0000-0000-00007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4" name="Text Box 8">
          <a:extLst>
            <a:ext uri="{FF2B5EF4-FFF2-40B4-BE49-F238E27FC236}">
              <a16:creationId xmlns:a16="http://schemas.microsoft.com/office/drawing/2014/main" id="{00000000-0008-0000-0000-00007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5" name="Text Box 10">
          <a:extLst>
            <a:ext uri="{FF2B5EF4-FFF2-40B4-BE49-F238E27FC236}">
              <a16:creationId xmlns:a16="http://schemas.microsoft.com/office/drawing/2014/main" id="{00000000-0008-0000-0000-00007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6" name="Text Box 12">
          <a:extLst>
            <a:ext uri="{FF2B5EF4-FFF2-40B4-BE49-F238E27FC236}">
              <a16:creationId xmlns:a16="http://schemas.microsoft.com/office/drawing/2014/main" id="{00000000-0008-0000-0000-00007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7" name="Text Box 14">
          <a:extLst>
            <a:ext uri="{FF2B5EF4-FFF2-40B4-BE49-F238E27FC236}">
              <a16:creationId xmlns:a16="http://schemas.microsoft.com/office/drawing/2014/main" id="{00000000-0008-0000-0000-00007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8" name="Text Box 16">
          <a:extLst>
            <a:ext uri="{FF2B5EF4-FFF2-40B4-BE49-F238E27FC236}">
              <a16:creationId xmlns:a16="http://schemas.microsoft.com/office/drawing/2014/main" id="{00000000-0008-0000-0000-00007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89" name="Text Box 18">
          <a:extLst>
            <a:ext uri="{FF2B5EF4-FFF2-40B4-BE49-F238E27FC236}">
              <a16:creationId xmlns:a16="http://schemas.microsoft.com/office/drawing/2014/main" id="{00000000-0008-0000-0000-00007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0" name="Text Box 2">
          <a:extLst>
            <a:ext uri="{FF2B5EF4-FFF2-40B4-BE49-F238E27FC236}">
              <a16:creationId xmlns:a16="http://schemas.microsoft.com/office/drawing/2014/main" id="{00000000-0008-0000-0000-00007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1" name="Text Box 4">
          <a:extLst>
            <a:ext uri="{FF2B5EF4-FFF2-40B4-BE49-F238E27FC236}">
              <a16:creationId xmlns:a16="http://schemas.microsoft.com/office/drawing/2014/main" id="{00000000-0008-0000-0000-00007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2" name="Text Box 6">
          <a:extLst>
            <a:ext uri="{FF2B5EF4-FFF2-40B4-BE49-F238E27FC236}">
              <a16:creationId xmlns:a16="http://schemas.microsoft.com/office/drawing/2014/main" id="{00000000-0008-0000-0000-00008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3" name="Text Box 8">
          <a:extLst>
            <a:ext uri="{FF2B5EF4-FFF2-40B4-BE49-F238E27FC236}">
              <a16:creationId xmlns:a16="http://schemas.microsoft.com/office/drawing/2014/main" id="{00000000-0008-0000-0000-00008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4" name="Text Box 10">
          <a:extLst>
            <a:ext uri="{FF2B5EF4-FFF2-40B4-BE49-F238E27FC236}">
              <a16:creationId xmlns:a16="http://schemas.microsoft.com/office/drawing/2014/main" id="{00000000-0008-0000-0000-00008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5" name="Text Box 12">
          <a:extLst>
            <a:ext uri="{FF2B5EF4-FFF2-40B4-BE49-F238E27FC236}">
              <a16:creationId xmlns:a16="http://schemas.microsoft.com/office/drawing/2014/main" id="{00000000-0008-0000-0000-00008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6" name="Text Box 14">
          <a:extLst>
            <a:ext uri="{FF2B5EF4-FFF2-40B4-BE49-F238E27FC236}">
              <a16:creationId xmlns:a16="http://schemas.microsoft.com/office/drawing/2014/main" id="{00000000-0008-0000-0000-00008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7" name="Text Box 16">
          <a:extLst>
            <a:ext uri="{FF2B5EF4-FFF2-40B4-BE49-F238E27FC236}">
              <a16:creationId xmlns:a16="http://schemas.microsoft.com/office/drawing/2014/main" id="{00000000-0008-0000-0000-00008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8" name="Text Box 18">
          <a:extLst>
            <a:ext uri="{FF2B5EF4-FFF2-40B4-BE49-F238E27FC236}">
              <a16:creationId xmlns:a16="http://schemas.microsoft.com/office/drawing/2014/main" id="{00000000-0008-0000-0000-00008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4999" name="Text Box 20">
          <a:extLst>
            <a:ext uri="{FF2B5EF4-FFF2-40B4-BE49-F238E27FC236}">
              <a16:creationId xmlns:a16="http://schemas.microsoft.com/office/drawing/2014/main" id="{00000000-0008-0000-0000-00008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0" name="Text Box 22">
          <a:extLst>
            <a:ext uri="{FF2B5EF4-FFF2-40B4-BE49-F238E27FC236}">
              <a16:creationId xmlns:a16="http://schemas.microsoft.com/office/drawing/2014/main" id="{00000000-0008-0000-0000-00008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1" name="Text Box 24">
          <a:extLst>
            <a:ext uri="{FF2B5EF4-FFF2-40B4-BE49-F238E27FC236}">
              <a16:creationId xmlns:a16="http://schemas.microsoft.com/office/drawing/2014/main" id="{00000000-0008-0000-0000-00008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2" name="Text Box 26">
          <a:extLst>
            <a:ext uri="{FF2B5EF4-FFF2-40B4-BE49-F238E27FC236}">
              <a16:creationId xmlns:a16="http://schemas.microsoft.com/office/drawing/2014/main" id="{00000000-0008-0000-0000-00008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3" name="Text Box 28">
          <a:extLst>
            <a:ext uri="{FF2B5EF4-FFF2-40B4-BE49-F238E27FC236}">
              <a16:creationId xmlns:a16="http://schemas.microsoft.com/office/drawing/2014/main" id="{00000000-0008-0000-0000-00008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4" name="Text Box 30">
          <a:extLst>
            <a:ext uri="{FF2B5EF4-FFF2-40B4-BE49-F238E27FC236}">
              <a16:creationId xmlns:a16="http://schemas.microsoft.com/office/drawing/2014/main" id="{00000000-0008-0000-0000-00008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5" name="Text Box 32">
          <a:extLst>
            <a:ext uri="{FF2B5EF4-FFF2-40B4-BE49-F238E27FC236}">
              <a16:creationId xmlns:a16="http://schemas.microsoft.com/office/drawing/2014/main" id="{00000000-0008-0000-0000-00008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6" name="Text Box 34">
          <a:extLst>
            <a:ext uri="{FF2B5EF4-FFF2-40B4-BE49-F238E27FC236}">
              <a16:creationId xmlns:a16="http://schemas.microsoft.com/office/drawing/2014/main" id="{00000000-0008-0000-0000-00008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7" name="Text Box 36">
          <a:extLst>
            <a:ext uri="{FF2B5EF4-FFF2-40B4-BE49-F238E27FC236}">
              <a16:creationId xmlns:a16="http://schemas.microsoft.com/office/drawing/2014/main" id="{00000000-0008-0000-0000-00008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8" name="Text Box 2">
          <a:extLst>
            <a:ext uri="{FF2B5EF4-FFF2-40B4-BE49-F238E27FC236}">
              <a16:creationId xmlns:a16="http://schemas.microsoft.com/office/drawing/2014/main" id="{00000000-0008-0000-0000-00009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09" name="Text Box 4">
          <a:extLst>
            <a:ext uri="{FF2B5EF4-FFF2-40B4-BE49-F238E27FC236}">
              <a16:creationId xmlns:a16="http://schemas.microsoft.com/office/drawing/2014/main" id="{00000000-0008-0000-0000-00009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0" name="Text Box 6">
          <a:extLst>
            <a:ext uri="{FF2B5EF4-FFF2-40B4-BE49-F238E27FC236}">
              <a16:creationId xmlns:a16="http://schemas.microsoft.com/office/drawing/2014/main" id="{00000000-0008-0000-0000-00009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1" name="Text Box 8">
          <a:extLst>
            <a:ext uri="{FF2B5EF4-FFF2-40B4-BE49-F238E27FC236}">
              <a16:creationId xmlns:a16="http://schemas.microsoft.com/office/drawing/2014/main" id="{00000000-0008-0000-0000-00009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2" name="Text Box 10">
          <a:extLst>
            <a:ext uri="{FF2B5EF4-FFF2-40B4-BE49-F238E27FC236}">
              <a16:creationId xmlns:a16="http://schemas.microsoft.com/office/drawing/2014/main" id="{00000000-0008-0000-0000-00009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3" name="Text Box 12">
          <a:extLst>
            <a:ext uri="{FF2B5EF4-FFF2-40B4-BE49-F238E27FC236}">
              <a16:creationId xmlns:a16="http://schemas.microsoft.com/office/drawing/2014/main" id="{00000000-0008-0000-0000-00009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4" name="Text Box 14">
          <a:extLst>
            <a:ext uri="{FF2B5EF4-FFF2-40B4-BE49-F238E27FC236}">
              <a16:creationId xmlns:a16="http://schemas.microsoft.com/office/drawing/2014/main" id="{00000000-0008-0000-0000-00009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5" name="Text Box 16">
          <a:extLst>
            <a:ext uri="{FF2B5EF4-FFF2-40B4-BE49-F238E27FC236}">
              <a16:creationId xmlns:a16="http://schemas.microsoft.com/office/drawing/2014/main" id="{00000000-0008-0000-0000-00009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16" name="Text Box 18">
          <a:extLst>
            <a:ext uri="{FF2B5EF4-FFF2-40B4-BE49-F238E27FC236}">
              <a16:creationId xmlns:a16="http://schemas.microsoft.com/office/drawing/2014/main" id="{00000000-0008-0000-0000-00009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17" name="Text Box 2">
          <a:extLst>
            <a:ext uri="{FF2B5EF4-FFF2-40B4-BE49-F238E27FC236}">
              <a16:creationId xmlns:a16="http://schemas.microsoft.com/office/drawing/2014/main" id="{00000000-0008-0000-0000-000099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18" name="Text Box 4">
          <a:extLst>
            <a:ext uri="{FF2B5EF4-FFF2-40B4-BE49-F238E27FC236}">
              <a16:creationId xmlns:a16="http://schemas.microsoft.com/office/drawing/2014/main" id="{00000000-0008-0000-0000-00009A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19" name="Text Box 6">
          <a:extLst>
            <a:ext uri="{FF2B5EF4-FFF2-40B4-BE49-F238E27FC236}">
              <a16:creationId xmlns:a16="http://schemas.microsoft.com/office/drawing/2014/main" id="{00000000-0008-0000-0000-00009B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0" name="Text Box 8">
          <a:extLst>
            <a:ext uri="{FF2B5EF4-FFF2-40B4-BE49-F238E27FC236}">
              <a16:creationId xmlns:a16="http://schemas.microsoft.com/office/drawing/2014/main" id="{00000000-0008-0000-0000-00009C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1" name="Text Box 10">
          <a:extLst>
            <a:ext uri="{FF2B5EF4-FFF2-40B4-BE49-F238E27FC236}">
              <a16:creationId xmlns:a16="http://schemas.microsoft.com/office/drawing/2014/main" id="{00000000-0008-0000-0000-00009D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2" name="Text Box 12">
          <a:extLst>
            <a:ext uri="{FF2B5EF4-FFF2-40B4-BE49-F238E27FC236}">
              <a16:creationId xmlns:a16="http://schemas.microsoft.com/office/drawing/2014/main" id="{00000000-0008-0000-0000-00009E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3" name="Text Box 14">
          <a:extLst>
            <a:ext uri="{FF2B5EF4-FFF2-40B4-BE49-F238E27FC236}">
              <a16:creationId xmlns:a16="http://schemas.microsoft.com/office/drawing/2014/main" id="{00000000-0008-0000-0000-00009F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4" name="Text Box 16">
          <a:extLst>
            <a:ext uri="{FF2B5EF4-FFF2-40B4-BE49-F238E27FC236}">
              <a16:creationId xmlns:a16="http://schemas.microsoft.com/office/drawing/2014/main" id="{00000000-0008-0000-0000-0000A0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5" name="Text Box 18">
          <a:extLst>
            <a:ext uri="{FF2B5EF4-FFF2-40B4-BE49-F238E27FC236}">
              <a16:creationId xmlns:a16="http://schemas.microsoft.com/office/drawing/2014/main" id="{00000000-0008-0000-0000-0000A1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6" name="Text Box 20">
          <a:extLst>
            <a:ext uri="{FF2B5EF4-FFF2-40B4-BE49-F238E27FC236}">
              <a16:creationId xmlns:a16="http://schemas.microsoft.com/office/drawing/2014/main" id="{00000000-0008-0000-0000-0000A2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7" name="Text Box 22">
          <a:extLst>
            <a:ext uri="{FF2B5EF4-FFF2-40B4-BE49-F238E27FC236}">
              <a16:creationId xmlns:a16="http://schemas.microsoft.com/office/drawing/2014/main" id="{00000000-0008-0000-0000-0000A3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8" name="Text Box 24">
          <a:extLst>
            <a:ext uri="{FF2B5EF4-FFF2-40B4-BE49-F238E27FC236}">
              <a16:creationId xmlns:a16="http://schemas.microsoft.com/office/drawing/2014/main" id="{00000000-0008-0000-0000-0000A4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29" name="Text Box 26">
          <a:extLst>
            <a:ext uri="{FF2B5EF4-FFF2-40B4-BE49-F238E27FC236}">
              <a16:creationId xmlns:a16="http://schemas.microsoft.com/office/drawing/2014/main" id="{00000000-0008-0000-0000-0000A5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30" name="Text Box 28">
          <a:extLst>
            <a:ext uri="{FF2B5EF4-FFF2-40B4-BE49-F238E27FC236}">
              <a16:creationId xmlns:a16="http://schemas.microsoft.com/office/drawing/2014/main" id="{00000000-0008-0000-0000-0000A6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31" name="Text Box 30">
          <a:extLst>
            <a:ext uri="{FF2B5EF4-FFF2-40B4-BE49-F238E27FC236}">
              <a16:creationId xmlns:a16="http://schemas.microsoft.com/office/drawing/2014/main" id="{00000000-0008-0000-0000-0000A7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32" name="Text Box 32">
          <a:extLst>
            <a:ext uri="{FF2B5EF4-FFF2-40B4-BE49-F238E27FC236}">
              <a16:creationId xmlns:a16="http://schemas.microsoft.com/office/drawing/2014/main" id="{00000000-0008-0000-0000-0000A8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33" name="Text Box 34">
          <a:extLst>
            <a:ext uri="{FF2B5EF4-FFF2-40B4-BE49-F238E27FC236}">
              <a16:creationId xmlns:a16="http://schemas.microsoft.com/office/drawing/2014/main" id="{00000000-0008-0000-0000-0000A9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034" name="Text Box 36">
          <a:extLst>
            <a:ext uri="{FF2B5EF4-FFF2-40B4-BE49-F238E27FC236}">
              <a16:creationId xmlns:a16="http://schemas.microsoft.com/office/drawing/2014/main" id="{00000000-0008-0000-0000-0000AA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35" name="Text Box 2">
          <a:extLst>
            <a:ext uri="{FF2B5EF4-FFF2-40B4-BE49-F238E27FC236}">
              <a16:creationId xmlns:a16="http://schemas.microsoft.com/office/drawing/2014/main" id="{00000000-0008-0000-0000-0000A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36" name="Text Box 4">
          <a:extLst>
            <a:ext uri="{FF2B5EF4-FFF2-40B4-BE49-F238E27FC236}">
              <a16:creationId xmlns:a16="http://schemas.microsoft.com/office/drawing/2014/main" id="{00000000-0008-0000-0000-0000A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37" name="Text Box 6">
          <a:extLst>
            <a:ext uri="{FF2B5EF4-FFF2-40B4-BE49-F238E27FC236}">
              <a16:creationId xmlns:a16="http://schemas.microsoft.com/office/drawing/2014/main" id="{00000000-0008-0000-0000-0000A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38" name="Text Box 8">
          <a:extLst>
            <a:ext uri="{FF2B5EF4-FFF2-40B4-BE49-F238E27FC236}">
              <a16:creationId xmlns:a16="http://schemas.microsoft.com/office/drawing/2014/main" id="{00000000-0008-0000-0000-0000A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39" name="Text Box 10">
          <a:extLst>
            <a:ext uri="{FF2B5EF4-FFF2-40B4-BE49-F238E27FC236}">
              <a16:creationId xmlns:a16="http://schemas.microsoft.com/office/drawing/2014/main" id="{00000000-0008-0000-0000-0000A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0" name="Text Box 12">
          <a:extLst>
            <a:ext uri="{FF2B5EF4-FFF2-40B4-BE49-F238E27FC236}">
              <a16:creationId xmlns:a16="http://schemas.microsoft.com/office/drawing/2014/main" id="{00000000-0008-0000-0000-0000B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1" name="Text Box 14">
          <a:extLst>
            <a:ext uri="{FF2B5EF4-FFF2-40B4-BE49-F238E27FC236}">
              <a16:creationId xmlns:a16="http://schemas.microsoft.com/office/drawing/2014/main" id="{00000000-0008-0000-0000-0000B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2" name="Text Box 16">
          <a:extLst>
            <a:ext uri="{FF2B5EF4-FFF2-40B4-BE49-F238E27FC236}">
              <a16:creationId xmlns:a16="http://schemas.microsoft.com/office/drawing/2014/main" id="{00000000-0008-0000-0000-0000B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3" name="Text Box 18">
          <a:extLst>
            <a:ext uri="{FF2B5EF4-FFF2-40B4-BE49-F238E27FC236}">
              <a16:creationId xmlns:a16="http://schemas.microsoft.com/office/drawing/2014/main" id="{00000000-0008-0000-0000-0000B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4" name="Text Box 20">
          <a:extLst>
            <a:ext uri="{FF2B5EF4-FFF2-40B4-BE49-F238E27FC236}">
              <a16:creationId xmlns:a16="http://schemas.microsoft.com/office/drawing/2014/main" id="{00000000-0008-0000-0000-0000B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5" name="Text Box 22">
          <a:extLst>
            <a:ext uri="{FF2B5EF4-FFF2-40B4-BE49-F238E27FC236}">
              <a16:creationId xmlns:a16="http://schemas.microsoft.com/office/drawing/2014/main" id="{00000000-0008-0000-0000-0000B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6" name="Text Box 24">
          <a:extLst>
            <a:ext uri="{FF2B5EF4-FFF2-40B4-BE49-F238E27FC236}">
              <a16:creationId xmlns:a16="http://schemas.microsoft.com/office/drawing/2014/main" id="{00000000-0008-0000-0000-0000B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7" name="Text Box 26">
          <a:extLst>
            <a:ext uri="{FF2B5EF4-FFF2-40B4-BE49-F238E27FC236}">
              <a16:creationId xmlns:a16="http://schemas.microsoft.com/office/drawing/2014/main" id="{00000000-0008-0000-0000-0000B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8" name="Text Box 28">
          <a:extLst>
            <a:ext uri="{FF2B5EF4-FFF2-40B4-BE49-F238E27FC236}">
              <a16:creationId xmlns:a16="http://schemas.microsoft.com/office/drawing/2014/main" id="{00000000-0008-0000-0000-0000B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49" name="Text Box 30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0" name="Text Box 32">
          <a:extLst>
            <a:ext uri="{FF2B5EF4-FFF2-40B4-BE49-F238E27FC236}">
              <a16:creationId xmlns:a16="http://schemas.microsoft.com/office/drawing/2014/main" id="{00000000-0008-0000-0000-0000B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1" name="Text Box 34">
          <a:extLst>
            <a:ext uri="{FF2B5EF4-FFF2-40B4-BE49-F238E27FC236}">
              <a16:creationId xmlns:a16="http://schemas.microsoft.com/office/drawing/2014/main" id="{00000000-0008-0000-0000-0000B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2" name="Text Box 36">
          <a:extLst>
            <a:ext uri="{FF2B5EF4-FFF2-40B4-BE49-F238E27FC236}">
              <a16:creationId xmlns:a16="http://schemas.microsoft.com/office/drawing/2014/main" id="{00000000-0008-0000-0000-0000B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3" name="Text Box 2">
          <a:extLst>
            <a:ext uri="{FF2B5EF4-FFF2-40B4-BE49-F238E27FC236}">
              <a16:creationId xmlns:a16="http://schemas.microsoft.com/office/drawing/2014/main" id="{00000000-0008-0000-0000-0000B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4" name="Text Box 4">
          <a:extLst>
            <a:ext uri="{FF2B5EF4-FFF2-40B4-BE49-F238E27FC236}">
              <a16:creationId xmlns:a16="http://schemas.microsoft.com/office/drawing/2014/main" id="{00000000-0008-0000-0000-0000B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5" name="Text Box 6">
          <a:extLst>
            <a:ext uri="{FF2B5EF4-FFF2-40B4-BE49-F238E27FC236}">
              <a16:creationId xmlns:a16="http://schemas.microsoft.com/office/drawing/2014/main" id="{00000000-0008-0000-0000-0000B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6" name="Text Box 8">
          <a:extLst>
            <a:ext uri="{FF2B5EF4-FFF2-40B4-BE49-F238E27FC236}">
              <a16:creationId xmlns:a16="http://schemas.microsoft.com/office/drawing/2014/main" id="{00000000-0008-0000-0000-0000C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7" name="Text Box 10">
          <a:extLst>
            <a:ext uri="{FF2B5EF4-FFF2-40B4-BE49-F238E27FC236}">
              <a16:creationId xmlns:a16="http://schemas.microsoft.com/office/drawing/2014/main" id="{00000000-0008-0000-0000-0000C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8" name="Text Box 12">
          <a:extLst>
            <a:ext uri="{FF2B5EF4-FFF2-40B4-BE49-F238E27FC236}">
              <a16:creationId xmlns:a16="http://schemas.microsoft.com/office/drawing/2014/main" id="{00000000-0008-0000-0000-0000C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59" name="Text Box 14">
          <a:extLst>
            <a:ext uri="{FF2B5EF4-FFF2-40B4-BE49-F238E27FC236}">
              <a16:creationId xmlns:a16="http://schemas.microsoft.com/office/drawing/2014/main" id="{00000000-0008-0000-0000-0000C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0" name="Text Box 16">
          <a:extLst>
            <a:ext uri="{FF2B5EF4-FFF2-40B4-BE49-F238E27FC236}">
              <a16:creationId xmlns:a16="http://schemas.microsoft.com/office/drawing/2014/main" id="{00000000-0008-0000-0000-0000C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1" name="Text Box 18">
          <a:extLst>
            <a:ext uri="{FF2B5EF4-FFF2-40B4-BE49-F238E27FC236}">
              <a16:creationId xmlns:a16="http://schemas.microsoft.com/office/drawing/2014/main" id="{00000000-0008-0000-0000-0000C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2" name="Text Box 2">
          <a:extLst>
            <a:ext uri="{FF2B5EF4-FFF2-40B4-BE49-F238E27FC236}">
              <a16:creationId xmlns:a16="http://schemas.microsoft.com/office/drawing/2014/main" id="{00000000-0008-0000-0000-0000C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3" name="Text Box 4">
          <a:extLst>
            <a:ext uri="{FF2B5EF4-FFF2-40B4-BE49-F238E27FC236}">
              <a16:creationId xmlns:a16="http://schemas.microsoft.com/office/drawing/2014/main" id="{00000000-0008-0000-0000-0000C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4" name="Text Box 6">
          <a:extLst>
            <a:ext uri="{FF2B5EF4-FFF2-40B4-BE49-F238E27FC236}">
              <a16:creationId xmlns:a16="http://schemas.microsoft.com/office/drawing/2014/main" id="{00000000-0008-0000-0000-0000C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5" name="Text Box 8">
          <a:extLst>
            <a:ext uri="{FF2B5EF4-FFF2-40B4-BE49-F238E27FC236}">
              <a16:creationId xmlns:a16="http://schemas.microsoft.com/office/drawing/2014/main" id="{00000000-0008-0000-0000-0000C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6" name="Text Box 10">
          <a:extLst>
            <a:ext uri="{FF2B5EF4-FFF2-40B4-BE49-F238E27FC236}">
              <a16:creationId xmlns:a16="http://schemas.microsoft.com/office/drawing/2014/main" id="{00000000-0008-0000-0000-0000C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7" name="Text Box 12">
          <a:extLst>
            <a:ext uri="{FF2B5EF4-FFF2-40B4-BE49-F238E27FC236}">
              <a16:creationId xmlns:a16="http://schemas.microsoft.com/office/drawing/2014/main" id="{00000000-0008-0000-0000-0000C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8" name="Text Box 14">
          <a:extLst>
            <a:ext uri="{FF2B5EF4-FFF2-40B4-BE49-F238E27FC236}">
              <a16:creationId xmlns:a16="http://schemas.microsoft.com/office/drawing/2014/main" id="{00000000-0008-0000-0000-0000C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69" name="Text Box 16">
          <a:extLst>
            <a:ext uri="{FF2B5EF4-FFF2-40B4-BE49-F238E27FC236}">
              <a16:creationId xmlns:a16="http://schemas.microsoft.com/office/drawing/2014/main" id="{00000000-0008-0000-0000-0000C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0" name="Text Box 18">
          <a:extLst>
            <a:ext uri="{FF2B5EF4-FFF2-40B4-BE49-F238E27FC236}">
              <a16:creationId xmlns:a16="http://schemas.microsoft.com/office/drawing/2014/main" id="{00000000-0008-0000-0000-0000C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1" name="Text Box 20">
          <a:extLst>
            <a:ext uri="{FF2B5EF4-FFF2-40B4-BE49-F238E27FC236}">
              <a16:creationId xmlns:a16="http://schemas.microsoft.com/office/drawing/2014/main" id="{00000000-0008-0000-0000-0000C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2" name="Text Box 22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3" name="Text Box 24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4" name="Text Box 26">
          <a:extLst>
            <a:ext uri="{FF2B5EF4-FFF2-40B4-BE49-F238E27FC236}">
              <a16:creationId xmlns:a16="http://schemas.microsoft.com/office/drawing/2014/main" id="{00000000-0008-0000-0000-0000D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5" name="Text Box 28">
          <a:extLst>
            <a:ext uri="{FF2B5EF4-FFF2-40B4-BE49-F238E27FC236}">
              <a16:creationId xmlns:a16="http://schemas.microsoft.com/office/drawing/2014/main" id="{00000000-0008-0000-0000-0000D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6" name="Text Box 30">
          <a:extLst>
            <a:ext uri="{FF2B5EF4-FFF2-40B4-BE49-F238E27FC236}">
              <a16:creationId xmlns:a16="http://schemas.microsoft.com/office/drawing/2014/main" id="{00000000-0008-0000-0000-0000D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7" name="Text Box 32">
          <a:extLst>
            <a:ext uri="{FF2B5EF4-FFF2-40B4-BE49-F238E27FC236}">
              <a16:creationId xmlns:a16="http://schemas.microsoft.com/office/drawing/2014/main" id="{00000000-0008-0000-0000-0000D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8" name="Text Box 34">
          <a:extLst>
            <a:ext uri="{FF2B5EF4-FFF2-40B4-BE49-F238E27FC236}">
              <a16:creationId xmlns:a16="http://schemas.microsoft.com/office/drawing/2014/main" id="{00000000-0008-0000-0000-0000D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79" name="Text Box 36">
          <a:extLst>
            <a:ext uri="{FF2B5EF4-FFF2-40B4-BE49-F238E27FC236}">
              <a16:creationId xmlns:a16="http://schemas.microsoft.com/office/drawing/2014/main" id="{00000000-0008-0000-0000-0000D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0" name="Text Box 2">
          <a:extLst>
            <a:ext uri="{FF2B5EF4-FFF2-40B4-BE49-F238E27FC236}">
              <a16:creationId xmlns:a16="http://schemas.microsoft.com/office/drawing/2014/main" id="{00000000-0008-0000-0000-0000D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1" name="Text Box 4">
          <a:extLst>
            <a:ext uri="{FF2B5EF4-FFF2-40B4-BE49-F238E27FC236}">
              <a16:creationId xmlns:a16="http://schemas.microsoft.com/office/drawing/2014/main" id="{00000000-0008-0000-0000-0000D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2" name="Text Box 6">
          <a:extLst>
            <a:ext uri="{FF2B5EF4-FFF2-40B4-BE49-F238E27FC236}">
              <a16:creationId xmlns:a16="http://schemas.microsoft.com/office/drawing/2014/main" id="{00000000-0008-0000-0000-0000D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3" name="Text Box 8">
          <a:extLst>
            <a:ext uri="{FF2B5EF4-FFF2-40B4-BE49-F238E27FC236}">
              <a16:creationId xmlns:a16="http://schemas.microsoft.com/office/drawing/2014/main" id="{00000000-0008-0000-0000-0000D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4" name="Text Box 10">
          <a:extLst>
            <a:ext uri="{FF2B5EF4-FFF2-40B4-BE49-F238E27FC236}">
              <a16:creationId xmlns:a16="http://schemas.microsoft.com/office/drawing/2014/main" id="{00000000-0008-0000-0000-0000D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5" name="Text Box 12">
          <a:extLst>
            <a:ext uri="{FF2B5EF4-FFF2-40B4-BE49-F238E27FC236}">
              <a16:creationId xmlns:a16="http://schemas.microsoft.com/office/drawing/2014/main" id="{00000000-0008-0000-0000-0000D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6" name="Text Box 14">
          <a:extLst>
            <a:ext uri="{FF2B5EF4-FFF2-40B4-BE49-F238E27FC236}">
              <a16:creationId xmlns:a16="http://schemas.microsoft.com/office/drawing/2014/main" id="{00000000-0008-0000-0000-0000D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7" name="Text Box 16">
          <a:extLst>
            <a:ext uri="{FF2B5EF4-FFF2-40B4-BE49-F238E27FC236}">
              <a16:creationId xmlns:a16="http://schemas.microsoft.com/office/drawing/2014/main" id="{00000000-0008-0000-0000-0000D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8" name="Text Box 18">
          <a:extLst>
            <a:ext uri="{FF2B5EF4-FFF2-40B4-BE49-F238E27FC236}">
              <a16:creationId xmlns:a16="http://schemas.microsoft.com/office/drawing/2014/main" id="{00000000-0008-0000-0000-0000E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89" name="Text Box 2">
          <a:extLst>
            <a:ext uri="{FF2B5EF4-FFF2-40B4-BE49-F238E27FC236}">
              <a16:creationId xmlns:a16="http://schemas.microsoft.com/office/drawing/2014/main" id="{00000000-0008-0000-0000-0000E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0" name="Text Box 4">
          <a:extLst>
            <a:ext uri="{FF2B5EF4-FFF2-40B4-BE49-F238E27FC236}">
              <a16:creationId xmlns:a16="http://schemas.microsoft.com/office/drawing/2014/main" id="{00000000-0008-0000-0000-0000E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1" name="Text Box 6">
          <a:extLst>
            <a:ext uri="{FF2B5EF4-FFF2-40B4-BE49-F238E27FC236}">
              <a16:creationId xmlns:a16="http://schemas.microsoft.com/office/drawing/2014/main" id="{00000000-0008-0000-0000-0000E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2" name="Text Box 8">
          <a:extLst>
            <a:ext uri="{FF2B5EF4-FFF2-40B4-BE49-F238E27FC236}">
              <a16:creationId xmlns:a16="http://schemas.microsoft.com/office/drawing/2014/main" id="{00000000-0008-0000-0000-0000E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3" name="Text Box 10">
          <a:extLst>
            <a:ext uri="{FF2B5EF4-FFF2-40B4-BE49-F238E27FC236}">
              <a16:creationId xmlns:a16="http://schemas.microsoft.com/office/drawing/2014/main" id="{00000000-0008-0000-0000-0000E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4" name="Text Box 12">
          <a:extLst>
            <a:ext uri="{FF2B5EF4-FFF2-40B4-BE49-F238E27FC236}">
              <a16:creationId xmlns:a16="http://schemas.microsoft.com/office/drawing/2014/main" id="{00000000-0008-0000-0000-0000E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5" name="Text Box 14">
          <a:extLst>
            <a:ext uri="{FF2B5EF4-FFF2-40B4-BE49-F238E27FC236}">
              <a16:creationId xmlns:a16="http://schemas.microsoft.com/office/drawing/2014/main" id="{00000000-0008-0000-0000-0000E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6" name="Text Box 16">
          <a:extLst>
            <a:ext uri="{FF2B5EF4-FFF2-40B4-BE49-F238E27FC236}">
              <a16:creationId xmlns:a16="http://schemas.microsoft.com/office/drawing/2014/main" id="{00000000-0008-0000-0000-0000E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7" name="Text Box 18">
          <a:extLst>
            <a:ext uri="{FF2B5EF4-FFF2-40B4-BE49-F238E27FC236}">
              <a16:creationId xmlns:a16="http://schemas.microsoft.com/office/drawing/2014/main" id="{00000000-0008-0000-0000-0000E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8" name="Text Box 20">
          <a:extLst>
            <a:ext uri="{FF2B5EF4-FFF2-40B4-BE49-F238E27FC236}">
              <a16:creationId xmlns:a16="http://schemas.microsoft.com/office/drawing/2014/main" id="{00000000-0008-0000-0000-0000E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099" name="Text Box 22">
          <a:extLst>
            <a:ext uri="{FF2B5EF4-FFF2-40B4-BE49-F238E27FC236}">
              <a16:creationId xmlns:a16="http://schemas.microsoft.com/office/drawing/2014/main" id="{00000000-0008-0000-0000-0000E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0" name="Text Box 24">
          <a:extLst>
            <a:ext uri="{FF2B5EF4-FFF2-40B4-BE49-F238E27FC236}">
              <a16:creationId xmlns:a16="http://schemas.microsoft.com/office/drawing/2014/main" id="{00000000-0008-0000-0000-0000EC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1" name="Text Box 26">
          <a:extLst>
            <a:ext uri="{FF2B5EF4-FFF2-40B4-BE49-F238E27FC236}">
              <a16:creationId xmlns:a16="http://schemas.microsoft.com/office/drawing/2014/main" id="{00000000-0008-0000-0000-0000ED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2" name="Text Box 28">
          <a:extLst>
            <a:ext uri="{FF2B5EF4-FFF2-40B4-BE49-F238E27FC236}">
              <a16:creationId xmlns:a16="http://schemas.microsoft.com/office/drawing/2014/main" id="{00000000-0008-0000-0000-0000EE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3" name="Text Box 30">
          <a:extLst>
            <a:ext uri="{FF2B5EF4-FFF2-40B4-BE49-F238E27FC236}">
              <a16:creationId xmlns:a16="http://schemas.microsoft.com/office/drawing/2014/main" id="{00000000-0008-0000-0000-0000EF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4" name="Text Box 32">
          <a:extLst>
            <a:ext uri="{FF2B5EF4-FFF2-40B4-BE49-F238E27FC236}">
              <a16:creationId xmlns:a16="http://schemas.microsoft.com/office/drawing/2014/main" id="{00000000-0008-0000-0000-0000F0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5" name="Text Box 34">
          <a:extLst>
            <a:ext uri="{FF2B5EF4-FFF2-40B4-BE49-F238E27FC236}">
              <a16:creationId xmlns:a16="http://schemas.microsoft.com/office/drawing/2014/main" id="{00000000-0008-0000-0000-0000F1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6" name="Text Box 36">
          <a:extLst>
            <a:ext uri="{FF2B5EF4-FFF2-40B4-BE49-F238E27FC236}">
              <a16:creationId xmlns:a16="http://schemas.microsoft.com/office/drawing/2014/main" id="{00000000-0008-0000-0000-0000F2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7" name="Text Box 2">
          <a:extLst>
            <a:ext uri="{FF2B5EF4-FFF2-40B4-BE49-F238E27FC236}">
              <a16:creationId xmlns:a16="http://schemas.microsoft.com/office/drawing/2014/main" id="{00000000-0008-0000-0000-0000F3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8" name="Text Box 4">
          <a:extLst>
            <a:ext uri="{FF2B5EF4-FFF2-40B4-BE49-F238E27FC236}">
              <a16:creationId xmlns:a16="http://schemas.microsoft.com/office/drawing/2014/main" id="{00000000-0008-0000-0000-0000F4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09" name="Text Box 6">
          <a:extLst>
            <a:ext uri="{FF2B5EF4-FFF2-40B4-BE49-F238E27FC236}">
              <a16:creationId xmlns:a16="http://schemas.microsoft.com/office/drawing/2014/main" id="{00000000-0008-0000-0000-0000F5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0" name="Text Box 8">
          <a:extLst>
            <a:ext uri="{FF2B5EF4-FFF2-40B4-BE49-F238E27FC236}">
              <a16:creationId xmlns:a16="http://schemas.microsoft.com/office/drawing/2014/main" id="{00000000-0008-0000-0000-0000F6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1" name="Text Box 10">
          <a:extLst>
            <a:ext uri="{FF2B5EF4-FFF2-40B4-BE49-F238E27FC236}">
              <a16:creationId xmlns:a16="http://schemas.microsoft.com/office/drawing/2014/main" id="{00000000-0008-0000-0000-0000F7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2" name="Text Box 12">
          <a:extLst>
            <a:ext uri="{FF2B5EF4-FFF2-40B4-BE49-F238E27FC236}">
              <a16:creationId xmlns:a16="http://schemas.microsoft.com/office/drawing/2014/main" id="{00000000-0008-0000-0000-0000F8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3" name="Text Box 14">
          <a:extLst>
            <a:ext uri="{FF2B5EF4-FFF2-40B4-BE49-F238E27FC236}">
              <a16:creationId xmlns:a16="http://schemas.microsoft.com/office/drawing/2014/main" id="{00000000-0008-0000-0000-0000F9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4" name="Text Box 16">
          <a:extLst>
            <a:ext uri="{FF2B5EF4-FFF2-40B4-BE49-F238E27FC236}">
              <a16:creationId xmlns:a16="http://schemas.microsoft.com/office/drawing/2014/main" id="{00000000-0008-0000-0000-0000FA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15" name="Text Box 18">
          <a:extLst>
            <a:ext uri="{FF2B5EF4-FFF2-40B4-BE49-F238E27FC236}">
              <a16:creationId xmlns:a16="http://schemas.microsoft.com/office/drawing/2014/main" id="{00000000-0008-0000-0000-0000FB13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16" name="Text Box 2">
          <a:extLst>
            <a:ext uri="{FF2B5EF4-FFF2-40B4-BE49-F238E27FC236}">
              <a16:creationId xmlns:a16="http://schemas.microsoft.com/office/drawing/2014/main" id="{00000000-0008-0000-0000-0000FC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17" name="Text Box 4">
          <a:extLst>
            <a:ext uri="{FF2B5EF4-FFF2-40B4-BE49-F238E27FC236}">
              <a16:creationId xmlns:a16="http://schemas.microsoft.com/office/drawing/2014/main" id="{00000000-0008-0000-0000-0000FD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18" name="Text Box 6">
          <a:extLst>
            <a:ext uri="{FF2B5EF4-FFF2-40B4-BE49-F238E27FC236}">
              <a16:creationId xmlns:a16="http://schemas.microsoft.com/office/drawing/2014/main" id="{00000000-0008-0000-0000-0000FE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19" name="Text Box 8">
          <a:extLst>
            <a:ext uri="{FF2B5EF4-FFF2-40B4-BE49-F238E27FC236}">
              <a16:creationId xmlns:a16="http://schemas.microsoft.com/office/drawing/2014/main" id="{00000000-0008-0000-0000-0000FF13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0" name="Text Box 10">
          <a:extLst>
            <a:ext uri="{FF2B5EF4-FFF2-40B4-BE49-F238E27FC236}">
              <a16:creationId xmlns:a16="http://schemas.microsoft.com/office/drawing/2014/main" id="{00000000-0008-0000-0000-000000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1" name="Text Box 1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2" name="Text Box 14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3" name="Text Box 16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4" name="Text Box 18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5" name="Text Box 20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6" name="Text Box 22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7" name="Text Box 24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8" name="Text Box 26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29" name="Text Box 28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30" name="Text Box 30">
          <a:extLst>
            <a:ext uri="{FF2B5EF4-FFF2-40B4-BE49-F238E27FC236}">
              <a16:creationId xmlns:a16="http://schemas.microsoft.com/office/drawing/2014/main" id="{00000000-0008-0000-0000-00000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31" name="Text Box 32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32" name="Text Box 34">
          <a:extLst>
            <a:ext uri="{FF2B5EF4-FFF2-40B4-BE49-F238E27FC236}">
              <a16:creationId xmlns:a16="http://schemas.microsoft.com/office/drawing/2014/main" id="{00000000-0008-0000-0000-00000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33" name="Text Box 36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4" name="Text Box 2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5" name="Text Box 4">
          <a:extLst>
            <a:ext uri="{FF2B5EF4-FFF2-40B4-BE49-F238E27FC236}">
              <a16:creationId xmlns:a16="http://schemas.microsoft.com/office/drawing/2014/main" id="{00000000-0008-0000-0000-00000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6" name="Text Box 6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7" name="Text Box 8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8" name="Text Box 10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39" name="Text Box 12">
          <a:extLst>
            <a:ext uri="{FF2B5EF4-FFF2-40B4-BE49-F238E27FC236}">
              <a16:creationId xmlns:a16="http://schemas.microsoft.com/office/drawing/2014/main" id="{00000000-0008-0000-0000-00001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0" name="Text Box 14">
          <a:extLst>
            <a:ext uri="{FF2B5EF4-FFF2-40B4-BE49-F238E27FC236}">
              <a16:creationId xmlns:a16="http://schemas.microsoft.com/office/drawing/2014/main" id="{00000000-0008-0000-0000-00001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1" name="Text Box 16">
          <a:extLst>
            <a:ext uri="{FF2B5EF4-FFF2-40B4-BE49-F238E27FC236}">
              <a16:creationId xmlns:a16="http://schemas.microsoft.com/office/drawing/2014/main" id="{00000000-0008-0000-0000-00001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2" name="Text Box 18">
          <a:extLst>
            <a:ext uri="{FF2B5EF4-FFF2-40B4-BE49-F238E27FC236}">
              <a16:creationId xmlns:a16="http://schemas.microsoft.com/office/drawing/2014/main" id="{00000000-0008-0000-0000-00001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3" name="Text Box 20">
          <a:extLst>
            <a:ext uri="{FF2B5EF4-FFF2-40B4-BE49-F238E27FC236}">
              <a16:creationId xmlns:a16="http://schemas.microsoft.com/office/drawing/2014/main" id="{00000000-0008-0000-0000-00001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4" name="Text Box 22">
          <a:extLst>
            <a:ext uri="{FF2B5EF4-FFF2-40B4-BE49-F238E27FC236}">
              <a16:creationId xmlns:a16="http://schemas.microsoft.com/office/drawing/2014/main" id="{00000000-0008-0000-0000-00001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5" name="Text Box 24">
          <a:extLst>
            <a:ext uri="{FF2B5EF4-FFF2-40B4-BE49-F238E27FC236}">
              <a16:creationId xmlns:a16="http://schemas.microsoft.com/office/drawing/2014/main" id="{00000000-0008-0000-0000-00001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00000000-0008-0000-0000-00001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7" name="Text Box 28">
          <a:extLst>
            <a:ext uri="{FF2B5EF4-FFF2-40B4-BE49-F238E27FC236}">
              <a16:creationId xmlns:a16="http://schemas.microsoft.com/office/drawing/2014/main" id="{00000000-0008-0000-0000-00001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8" name="Text Box 30">
          <a:extLst>
            <a:ext uri="{FF2B5EF4-FFF2-40B4-BE49-F238E27FC236}">
              <a16:creationId xmlns:a16="http://schemas.microsoft.com/office/drawing/2014/main" id="{00000000-0008-0000-0000-00001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49" name="Text Box 32">
          <a:extLst>
            <a:ext uri="{FF2B5EF4-FFF2-40B4-BE49-F238E27FC236}">
              <a16:creationId xmlns:a16="http://schemas.microsoft.com/office/drawing/2014/main" id="{00000000-0008-0000-0000-00001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0" name="Text Box 34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1" name="Text Box 36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2" name="Text Box 2">
          <a:extLst>
            <a:ext uri="{FF2B5EF4-FFF2-40B4-BE49-F238E27FC236}">
              <a16:creationId xmlns:a16="http://schemas.microsoft.com/office/drawing/2014/main" id="{00000000-0008-0000-0000-00002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3" name="Text Box 4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4" name="Text Box 6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5" name="Text Box 8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6" name="Text Box 10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7" name="Text Box 12">
          <a:extLst>
            <a:ext uri="{FF2B5EF4-FFF2-40B4-BE49-F238E27FC236}">
              <a16:creationId xmlns:a16="http://schemas.microsoft.com/office/drawing/2014/main" id="{00000000-0008-0000-0000-00002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8" name="Text Box 14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59" name="Text Box 16">
          <a:extLst>
            <a:ext uri="{FF2B5EF4-FFF2-40B4-BE49-F238E27FC236}">
              <a16:creationId xmlns:a16="http://schemas.microsoft.com/office/drawing/2014/main" id="{00000000-0008-0000-0000-00002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60" name="Text Box 18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61" name="Text Box 1">
          <a:extLst>
            <a:ext uri="{FF2B5EF4-FFF2-40B4-BE49-F238E27FC236}">
              <a16:creationId xmlns:a16="http://schemas.microsoft.com/office/drawing/2014/main" id="{00000000-0008-0000-0000-000029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62" name="Text Box 2">
          <a:extLst>
            <a:ext uri="{FF2B5EF4-FFF2-40B4-BE49-F238E27FC236}">
              <a16:creationId xmlns:a16="http://schemas.microsoft.com/office/drawing/2014/main" id="{00000000-0008-0000-0000-00002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63" name="Text Box 3">
          <a:extLst>
            <a:ext uri="{FF2B5EF4-FFF2-40B4-BE49-F238E27FC236}">
              <a16:creationId xmlns:a16="http://schemas.microsoft.com/office/drawing/2014/main" id="{00000000-0008-0000-0000-00002B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64" name="Text Box 4">
          <a:extLst>
            <a:ext uri="{FF2B5EF4-FFF2-40B4-BE49-F238E27FC236}">
              <a16:creationId xmlns:a16="http://schemas.microsoft.com/office/drawing/2014/main" id="{00000000-0008-0000-0000-00002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65" name="Text Box 5">
          <a:extLst>
            <a:ext uri="{FF2B5EF4-FFF2-40B4-BE49-F238E27FC236}">
              <a16:creationId xmlns:a16="http://schemas.microsoft.com/office/drawing/2014/main" id="{00000000-0008-0000-0000-00002D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66" name="Text Box 6">
          <a:extLst>
            <a:ext uri="{FF2B5EF4-FFF2-40B4-BE49-F238E27FC236}">
              <a16:creationId xmlns:a16="http://schemas.microsoft.com/office/drawing/2014/main" id="{00000000-0008-0000-0000-00002E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67" name="Text Box 7">
          <a:extLst>
            <a:ext uri="{FF2B5EF4-FFF2-40B4-BE49-F238E27FC236}">
              <a16:creationId xmlns:a16="http://schemas.microsoft.com/office/drawing/2014/main" id="{00000000-0008-0000-0000-00002F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68" name="Text Box 8">
          <a:extLst>
            <a:ext uri="{FF2B5EF4-FFF2-40B4-BE49-F238E27FC236}">
              <a16:creationId xmlns:a16="http://schemas.microsoft.com/office/drawing/2014/main" id="{00000000-0008-0000-0000-000030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69" name="Text Box 9">
          <a:extLst>
            <a:ext uri="{FF2B5EF4-FFF2-40B4-BE49-F238E27FC236}">
              <a16:creationId xmlns:a16="http://schemas.microsoft.com/office/drawing/2014/main" id="{00000000-0008-0000-0000-000031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70" name="Text Box 10">
          <a:extLst>
            <a:ext uri="{FF2B5EF4-FFF2-40B4-BE49-F238E27FC236}">
              <a16:creationId xmlns:a16="http://schemas.microsoft.com/office/drawing/2014/main" id="{00000000-0008-0000-0000-000032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71" name="Text Box 11">
          <a:extLst>
            <a:ext uri="{FF2B5EF4-FFF2-40B4-BE49-F238E27FC236}">
              <a16:creationId xmlns:a16="http://schemas.microsoft.com/office/drawing/2014/main" id="{00000000-0008-0000-0000-000033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72" name="Text Box 12">
          <a:extLst>
            <a:ext uri="{FF2B5EF4-FFF2-40B4-BE49-F238E27FC236}">
              <a16:creationId xmlns:a16="http://schemas.microsoft.com/office/drawing/2014/main" id="{00000000-0008-0000-0000-00003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73" name="Text Box 13">
          <a:extLst>
            <a:ext uri="{FF2B5EF4-FFF2-40B4-BE49-F238E27FC236}">
              <a16:creationId xmlns:a16="http://schemas.microsoft.com/office/drawing/2014/main" id="{00000000-0008-0000-0000-000035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74" name="Text Box 14">
          <a:extLst>
            <a:ext uri="{FF2B5EF4-FFF2-40B4-BE49-F238E27FC236}">
              <a16:creationId xmlns:a16="http://schemas.microsoft.com/office/drawing/2014/main" id="{00000000-0008-0000-0000-00003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75" name="Text Box 15">
          <a:extLst>
            <a:ext uri="{FF2B5EF4-FFF2-40B4-BE49-F238E27FC236}">
              <a16:creationId xmlns:a16="http://schemas.microsoft.com/office/drawing/2014/main" id="{00000000-0008-0000-0000-000037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76" name="Text Box 16">
          <a:extLst>
            <a:ext uri="{FF2B5EF4-FFF2-40B4-BE49-F238E27FC236}">
              <a16:creationId xmlns:a16="http://schemas.microsoft.com/office/drawing/2014/main" id="{00000000-0008-0000-0000-000038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77" name="Text Box 17">
          <a:extLst>
            <a:ext uri="{FF2B5EF4-FFF2-40B4-BE49-F238E27FC236}">
              <a16:creationId xmlns:a16="http://schemas.microsoft.com/office/drawing/2014/main" id="{00000000-0008-0000-0000-000039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78" name="Text Box 18">
          <a:extLst>
            <a:ext uri="{FF2B5EF4-FFF2-40B4-BE49-F238E27FC236}">
              <a16:creationId xmlns:a16="http://schemas.microsoft.com/office/drawing/2014/main" id="{00000000-0008-0000-0000-00003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79" name="Text Box 19">
          <a:extLst>
            <a:ext uri="{FF2B5EF4-FFF2-40B4-BE49-F238E27FC236}">
              <a16:creationId xmlns:a16="http://schemas.microsoft.com/office/drawing/2014/main" id="{00000000-0008-0000-0000-00003B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80" name="Text Box 20">
          <a:extLst>
            <a:ext uri="{FF2B5EF4-FFF2-40B4-BE49-F238E27FC236}">
              <a16:creationId xmlns:a16="http://schemas.microsoft.com/office/drawing/2014/main" id="{00000000-0008-0000-0000-00003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81" name="Text Box 21">
          <a:extLst>
            <a:ext uri="{FF2B5EF4-FFF2-40B4-BE49-F238E27FC236}">
              <a16:creationId xmlns:a16="http://schemas.microsoft.com/office/drawing/2014/main" id="{00000000-0008-0000-0000-00003D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82" name="Text Box 22">
          <a:extLst>
            <a:ext uri="{FF2B5EF4-FFF2-40B4-BE49-F238E27FC236}">
              <a16:creationId xmlns:a16="http://schemas.microsoft.com/office/drawing/2014/main" id="{00000000-0008-0000-0000-00003E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83" name="Text Box 23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84" name="Text Box 24">
          <a:extLst>
            <a:ext uri="{FF2B5EF4-FFF2-40B4-BE49-F238E27FC236}">
              <a16:creationId xmlns:a16="http://schemas.microsoft.com/office/drawing/2014/main" id="{00000000-0008-0000-0000-000040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85" name="Text Box 25">
          <a:extLst>
            <a:ext uri="{FF2B5EF4-FFF2-40B4-BE49-F238E27FC236}">
              <a16:creationId xmlns:a16="http://schemas.microsoft.com/office/drawing/2014/main" id="{00000000-0008-0000-0000-000041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86" name="Text Box 26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87" name="Text Box 27">
          <a:extLst>
            <a:ext uri="{FF2B5EF4-FFF2-40B4-BE49-F238E27FC236}">
              <a16:creationId xmlns:a16="http://schemas.microsoft.com/office/drawing/2014/main" id="{00000000-0008-0000-0000-000043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88" name="Text Box 28">
          <a:extLst>
            <a:ext uri="{FF2B5EF4-FFF2-40B4-BE49-F238E27FC236}">
              <a16:creationId xmlns:a16="http://schemas.microsoft.com/office/drawing/2014/main" id="{00000000-0008-0000-0000-00004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89" name="Text Box 29">
          <a:extLst>
            <a:ext uri="{FF2B5EF4-FFF2-40B4-BE49-F238E27FC236}">
              <a16:creationId xmlns:a16="http://schemas.microsoft.com/office/drawing/2014/main" id="{00000000-0008-0000-0000-000045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90" name="Text Box 30">
          <a:extLst>
            <a:ext uri="{FF2B5EF4-FFF2-40B4-BE49-F238E27FC236}">
              <a16:creationId xmlns:a16="http://schemas.microsoft.com/office/drawing/2014/main" id="{00000000-0008-0000-0000-00004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91" name="Text Box 31">
          <a:extLst>
            <a:ext uri="{FF2B5EF4-FFF2-40B4-BE49-F238E27FC236}">
              <a16:creationId xmlns:a16="http://schemas.microsoft.com/office/drawing/2014/main" id="{00000000-0008-0000-0000-000047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92" name="Text Box 32">
          <a:extLst>
            <a:ext uri="{FF2B5EF4-FFF2-40B4-BE49-F238E27FC236}">
              <a16:creationId xmlns:a16="http://schemas.microsoft.com/office/drawing/2014/main" id="{00000000-0008-0000-0000-000048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93" name="Text Box 33">
          <a:extLst>
            <a:ext uri="{FF2B5EF4-FFF2-40B4-BE49-F238E27FC236}">
              <a16:creationId xmlns:a16="http://schemas.microsoft.com/office/drawing/2014/main" id="{00000000-0008-0000-0000-000049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94" name="Text Box 34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195" name="Text Box 35">
          <a:extLst>
            <a:ext uri="{FF2B5EF4-FFF2-40B4-BE49-F238E27FC236}">
              <a16:creationId xmlns:a16="http://schemas.microsoft.com/office/drawing/2014/main" id="{00000000-0008-0000-0000-00004B14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196" name="Text Box 36">
          <a:extLst>
            <a:ext uri="{FF2B5EF4-FFF2-40B4-BE49-F238E27FC236}">
              <a16:creationId xmlns:a16="http://schemas.microsoft.com/office/drawing/2014/main" id="{00000000-0008-0000-0000-00004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97" name="Text Box 2">
          <a:extLst>
            <a:ext uri="{FF2B5EF4-FFF2-40B4-BE49-F238E27FC236}">
              <a16:creationId xmlns:a16="http://schemas.microsoft.com/office/drawing/2014/main" id="{00000000-0008-0000-0000-00004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98" name="Text Box 4">
          <a:extLst>
            <a:ext uri="{FF2B5EF4-FFF2-40B4-BE49-F238E27FC236}">
              <a16:creationId xmlns:a16="http://schemas.microsoft.com/office/drawing/2014/main" id="{00000000-0008-0000-0000-00004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199" name="Text Box 6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0" name="Text Box 8">
          <a:extLst>
            <a:ext uri="{FF2B5EF4-FFF2-40B4-BE49-F238E27FC236}">
              <a16:creationId xmlns:a16="http://schemas.microsoft.com/office/drawing/2014/main" id="{00000000-0008-0000-0000-00005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1" name="Text Box 10">
          <a:extLst>
            <a:ext uri="{FF2B5EF4-FFF2-40B4-BE49-F238E27FC236}">
              <a16:creationId xmlns:a16="http://schemas.microsoft.com/office/drawing/2014/main" id="{00000000-0008-0000-0000-00005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2" name="Text Box 12">
          <a:extLst>
            <a:ext uri="{FF2B5EF4-FFF2-40B4-BE49-F238E27FC236}">
              <a16:creationId xmlns:a16="http://schemas.microsoft.com/office/drawing/2014/main" id="{00000000-0008-0000-0000-00005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3" name="Text Box 14">
          <a:extLst>
            <a:ext uri="{FF2B5EF4-FFF2-40B4-BE49-F238E27FC236}">
              <a16:creationId xmlns:a16="http://schemas.microsoft.com/office/drawing/2014/main" id="{00000000-0008-0000-0000-00005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4" name="Text Box 16">
          <a:extLst>
            <a:ext uri="{FF2B5EF4-FFF2-40B4-BE49-F238E27FC236}">
              <a16:creationId xmlns:a16="http://schemas.microsoft.com/office/drawing/2014/main" id="{00000000-0008-0000-0000-00005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5" name="Text Box 18">
          <a:extLst>
            <a:ext uri="{FF2B5EF4-FFF2-40B4-BE49-F238E27FC236}">
              <a16:creationId xmlns:a16="http://schemas.microsoft.com/office/drawing/2014/main" id="{00000000-0008-0000-0000-00005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6" name="Text Box 20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7" name="Text Box 22">
          <a:extLst>
            <a:ext uri="{FF2B5EF4-FFF2-40B4-BE49-F238E27FC236}">
              <a16:creationId xmlns:a16="http://schemas.microsoft.com/office/drawing/2014/main" id="{00000000-0008-0000-0000-00005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8" name="Text Box 24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09" name="Text Box 26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0" name="Text Box 28">
          <a:extLst>
            <a:ext uri="{FF2B5EF4-FFF2-40B4-BE49-F238E27FC236}">
              <a16:creationId xmlns:a16="http://schemas.microsoft.com/office/drawing/2014/main" id="{00000000-0008-0000-0000-00005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1" name="Text Box 30">
          <a:extLst>
            <a:ext uri="{FF2B5EF4-FFF2-40B4-BE49-F238E27FC236}">
              <a16:creationId xmlns:a16="http://schemas.microsoft.com/office/drawing/2014/main" id="{00000000-0008-0000-0000-00005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2" name="Text Box 32">
          <a:extLst>
            <a:ext uri="{FF2B5EF4-FFF2-40B4-BE49-F238E27FC236}">
              <a16:creationId xmlns:a16="http://schemas.microsoft.com/office/drawing/2014/main" id="{00000000-0008-0000-0000-00005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3" name="Text Box 34">
          <a:extLst>
            <a:ext uri="{FF2B5EF4-FFF2-40B4-BE49-F238E27FC236}">
              <a16:creationId xmlns:a16="http://schemas.microsoft.com/office/drawing/2014/main" id="{00000000-0008-0000-0000-00005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4" name="Text Box 36">
          <a:extLst>
            <a:ext uri="{FF2B5EF4-FFF2-40B4-BE49-F238E27FC236}">
              <a16:creationId xmlns:a16="http://schemas.microsoft.com/office/drawing/2014/main" id="{00000000-0008-0000-0000-00005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5" name="Text Box 2">
          <a:extLst>
            <a:ext uri="{FF2B5EF4-FFF2-40B4-BE49-F238E27FC236}">
              <a16:creationId xmlns:a16="http://schemas.microsoft.com/office/drawing/2014/main" id="{00000000-0008-0000-0000-00005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6" name="Text Box 4">
          <a:extLst>
            <a:ext uri="{FF2B5EF4-FFF2-40B4-BE49-F238E27FC236}">
              <a16:creationId xmlns:a16="http://schemas.microsoft.com/office/drawing/2014/main" id="{00000000-0008-0000-0000-00006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7" name="Text Box 6">
          <a:extLst>
            <a:ext uri="{FF2B5EF4-FFF2-40B4-BE49-F238E27FC236}">
              <a16:creationId xmlns:a16="http://schemas.microsoft.com/office/drawing/2014/main" id="{00000000-0008-0000-0000-00006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8" name="Text Box 8">
          <a:extLst>
            <a:ext uri="{FF2B5EF4-FFF2-40B4-BE49-F238E27FC236}">
              <a16:creationId xmlns:a16="http://schemas.microsoft.com/office/drawing/2014/main" id="{00000000-0008-0000-0000-00006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19" name="Text Box 10">
          <a:extLst>
            <a:ext uri="{FF2B5EF4-FFF2-40B4-BE49-F238E27FC236}">
              <a16:creationId xmlns:a16="http://schemas.microsoft.com/office/drawing/2014/main" id="{00000000-0008-0000-0000-00006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0" name="Text Box 12">
          <a:extLst>
            <a:ext uri="{FF2B5EF4-FFF2-40B4-BE49-F238E27FC236}">
              <a16:creationId xmlns:a16="http://schemas.microsoft.com/office/drawing/2014/main" id="{00000000-0008-0000-0000-00006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1" name="Text Box 14">
          <a:extLst>
            <a:ext uri="{FF2B5EF4-FFF2-40B4-BE49-F238E27FC236}">
              <a16:creationId xmlns:a16="http://schemas.microsoft.com/office/drawing/2014/main" id="{00000000-0008-0000-0000-00006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2" name="Text Box 16">
          <a:extLst>
            <a:ext uri="{FF2B5EF4-FFF2-40B4-BE49-F238E27FC236}">
              <a16:creationId xmlns:a16="http://schemas.microsoft.com/office/drawing/2014/main" id="{00000000-0008-0000-0000-00006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3" name="Text Box 18">
          <a:extLst>
            <a:ext uri="{FF2B5EF4-FFF2-40B4-BE49-F238E27FC236}">
              <a16:creationId xmlns:a16="http://schemas.microsoft.com/office/drawing/2014/main" id="{00000000-0008-0000-0000-00006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4" name="Text Box 2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5" name="Text Box 4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6" name="Text Box 6">
          <a:extLst>
            <a:ext uri="{FF2B5EF4-FFF2-40B4-BE49-F238E27FC236}">
              <a16:creationId xmlns:a16="http://schemas.microsoft.com/office/drawing/2014/main" id="{00000000-0008-0000-0000-00006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7" name="Text Box 8">
          <a:extLst>
            <a:ext uri="{FF2B5EF4-FFF2-40B4-BE49-F238E27FC236}">
              <a16:creationId xmlns:a16="http://schemas.microsoft.com/office/drawing/2014/main" id="{00000000-0008-0000-0000-00006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8" name="Text Box 10">
          <a:extLst>
            <a:ext uri="{FF2B5EF4-FFF2-40B4-BE49-F238E27FC236}">
              <a16:creationId xmlns:a16="http://schemas.microsoft.com/office/drawing/2014/main" id="{00000000-0008-0000-0000-00006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29" name="Text Box 12">
          <a:extLst>
            <a:ext uri="{FF2B5EF4-FFF2-40B4-BE49-F238E27FC236}">
              <a16:creationId xmlns:a16="http://schemas.microsoft.com/office/drawing/2014/main" id="{00000000-0008-0000-0000-00006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0" name="Text Box 14">
          <a:extLst>
            <a:ext uri="{FF2B5EF4-FFF2-40B4-BE49-F238E27FC236}">
              <a16:creationId xmlns:a16="http://schemas.microsoft.com/office/drawing/2014/main" id="{00000000-0008-0000-0000-00006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1" name="Text Box 16">
          <a:extLst>
            <a:ext uri="{FF2B5EF4-FFF2-40B4-BE49-F238E27FC236}">
              <a16:creationId xmlns:a16="http://schemas.microsoft.com/office/drawing/2014/main" id="{00000000-0008-0000-0000-00006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2" name="Text Box 18">
          <a:extLst>
            <a:ext uri="{FF2B5EF4-FFF2-40B4-BE49-F238E27FC236}">
              <a16:creationId xmlns:a16="http://schemas.microsoft.com/office/drawing/2014/main" id="{00000000-0008-0000-0000-00007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3" name="Text Box 20">
          <a:extLst>
            <a:ext uri="{FF2B5EF4-FFF2-40B4-BE49-F238E27FC236}">
              <a16:creationId xmlns:a16="http://schemas.microsoft.com/office/drawing/2014/main" id="{00000000-0008-0000-0000-00007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4" name="Text Box 22">
          <a:extLst>
            <a:ext uri="{FF2B5EF4-FFF2-40B4-BE49-F238E27FC236}">
              <a16:creationId xmlns:a16="http://schemas.microsoft.com/office/drawing/2014/main" id="{00000000-0008-0000-0000-00007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5" name="Text Box 24">
          <a:extLst>
            <a:ext uri="{FF2B5EF4-FFF2-40B4-BE49-F238E27FC236}">
              <a16:creationId xmlns:a16="http://schemas.microsoft.com/office/drawing/2014/main" id="{00000000-0008-0000-0000-00007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6" name="Text Box 26">
          <a:extLst>
            <a:ext uri="{FF2B5EF4-FFF2-40B4-BE49-F238E27FC236}">
              <a16:creationId xmlns:a16="http://schemas.microsoft.com/office/drawing/2014/main" id="{00000000-0008-0000-0000-00007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7" name="Text Box 28">
          <a:extLst>
            <a:ext uri="{FF2B5EF4-FFF2-40B4-BE49-F238E27FC236}">
              <a16:creationId xmlns:a16="http://schemas.microsoft.com/office/drawing/2014/main" id="{00000000-0008-0000-0000-00007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8" name="Text Box 30">
          <a:extLst>
            <a:ext uri="{FF2B5EF4-FFF2-40B4-BE49-F238E27FC236}">
              <a16:creationId xmlns:a16="http://schemas.microsoft.com/office/drawing/2014/main" id="{00000000-0008-0000-0000-00007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39" name="Text Box 32">
          <a:extLst>
            <a:ext uri="{FF2B5EF4-FFF2-40B4-BE49-F238E27FC236}">
              <a16:creationId xmlns:a16="http://schemas.microsoft.com/office/drawing/2014/main" id="{00000000-0008-0000-0000-00007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0" name="Text Box 34">
          <a:extLst>
            <a:ext uri="{FF2B5EF4-FFF2-40B4-BE49-F238E27FC236}">
              <a16:creationId xmlns:a16="http://schemas.microsoft.com/office/drawing/2014/main" id="{00000000-0008-0000-0000-00007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1" name="Text Box 36">
          <a:extLst>
            <a:ext uri="{FF2B5EF4-FFF2-40B4-BE49-F238E27FC236}">
              <a16:creationId xmlns:a16="http://schemas.microsoft.com/office/drawing/2014/main" id="{00000000-0008-0000-0000-00007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2" name="Text Box 2">
          <a:extLst>
            <a:ext uri="{FF2B5EF4-FFF2-40B4-BE49-F238E27FC236}">
              <a16:creationId xmlns:a16="http://schemas.microsoft.com/office/drawing/2014/main" id="{00000000-0008-0000-0000-00007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3" name="Text Box 4">
          <a:extLst>
            <a:ext uri="{FF2B5EF4-FFF2-40B4-BE49-F238E27FC236}">
              <a16:creationId xmlns:a16="http://schemas.microsoft.com/office/drawing/2014/main" id="{00000000-0008-0000-0000-00007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4" name="Text Box 6">
          <a:extLst>
            <a:ext uri="{FF2B5EF4-FFF2-40B4-BE49-F238E27FC236}">
              <a16:creationId xmlns:a16="http://schemas.microsoft.com/office/drawing/2014/main" id="{00000000-0008-0000-0000-00007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5" name="Text Box 8">
          <a:extLst>
            <a:ext uri="{FF2B5EF4-FFF2-40B4-BE49-F238E27FC236}">
              <a16:creationId xmlns:a16="http://schemas.microsoft.com/office/drawing/2014/main" id="{00000000-0008-0000-0000-00007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6" name="Text Box 10">
          <a:extLst>
            <a:ext uri="{FF2B5EF4-FFF2-40B4-BE49-F238E27FC236}">
              <a16:creationId xmlns:a16="http://schemas.microsoft.com/office/drawing/2014/main" id="{00000000-0008-0000-0000-00007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7" name="Text Box 12">
          <a:extLst>
            <a:ext uri="{FF2B5EF4-FFF2-40B4-BE49-F238E27FC236}">
              <a16:creationId xmlns:a16="http://schemas.microsoft.com/office/drawing/2014/main" id="{00000000-0008-0000-0000-00007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8" name="Text Box 14">
          <a:extLst>
            <a:ext uri="{FF2B5EF4-FFF2-40B4-BE49-F238E27FC236}">
              <a16:creationId xmlns:a16="http://schemas.microsoft.com/office/drawing/2014/main" id="{00000000-0008-0000-0000-00008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49" name="Text Box 16">
          <a:extLst>
            <a:ext uri="{FF2B5EF4-FFF2-40B4-BE49-F238E27FC236}">
              <a16:creationId xmlns:a16="http://schemas.microsoft.com/office/drawing/2014/main" id="{00000000-0008-0000-0000-00008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50" name="Text Box 18">
          <a:extLst>
            <a:ext uri="{FF2B5EF4-FFF2-40B4-BE49-F238E27FC236}">
              <a16:creationId xmlns:a16="http://schemas.microsoft.com/office/drawing/2014/main" id="{00000000-0008-0000-0000-00008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1" name="Text Box 2">
          <a:extLst>
            <a:ext uri="{FF2B5EF4-FFF2-40B4-BE49-F238E27FC236}">
              <a16:creationId xmlns:a16="http://schemas.microsoft.com/office/drawing/2014/main" id="{00000000-0008-0000-0000-000083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2" name="Text Box 4">
          <a:extLst>
            <a:ext uri="{FF2B5EF4-FFF2-40B4-BE49-F238E27FC236}">
              <a16:creationId xmlns:a16="http://schemas.microsoft.com/office/drawing/2014/main" id="{00000000-0008-0000-0000-00008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3" name="Text Box 6">
          <a:extLst>
            <a:ext uri="{FF2B5EF4-FFF2-40B4-BE49-F238E27FC236}">
              <a16:creationId xmlns:a16="http://schemas.microsoft.com/office/drawing/2014/main" id="{00000000-0008-0000-0000-000085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4" name="Text Box 8">
          <a:extLst>
            <a:ext uri="{FF2B5EF4-FFF2-40B4-BE49-F238E27FC236}">
              <a16:creationId xmlns:a16="http://schemas.microsoft.com/office/drawing/2014/main" id="{00000000-0008-0000-0000-00008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5" name="Text Box 10">
          <a:extLst>
            <a:ext uri="{FF2B5EF4-FFF2-40B4-BE49-F238E27FC236}">
              <a16:creationId xmlns:a16="http://schemas.microsoft.com/office/drawing/2014/main" id="{00000000-0008-0000-0000-000087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6" name="Text Box 12">
          <a:extLst>
            <a:ext uri="{FF2B5EF4-FFF2-40B4-BE49-F238E27FC236}">
              <a16:creationId xmlns:a16="http://schemas.microsoft.com/office/drawing/2014/main" id="{00000000-0008-0000-0000-000088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7" name="Text Box 14">
          <a:extLst>
            <a:ext uri="{FF2B5EF4-FFF2-40B4-BE49-F238E27FC236}">
              <a16:creationId xmlns:a16="http://schemas.microsoft.com/office/drawing/2014/main" id="{00000000-0008-0000-0000-000089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8" name="Text Box 16">
          <a:extLst>
            <a:ext uri="{FF2B5EF4-FFF2-40B4-BE49-F238E27FC236}">
              <a16:creationId xmlns:a16="http://schemas.microsoft.com/office/drawing/2014/main" id="{00000000-0008-0000-0000-00008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59" name="Text Box 18">
          <a:extLst>
            <a:ext uri="{FF2B5EF4-FFF2-40B4-BE49-F238E27FC236}">
              <a16:creationId xmlns:a16="http://schemas.microsoft.com/office/drawing/2014/main" id="{00000000-0008-0000-0000-00008B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0" name="Text Box 20">
          <a:extLst>
            <a:ext uri="{FF2B5EF4-FFF2-40B4-BE49-F238E27FC236}">
              <a16:creationId xmlns:a16="http://schemas.microsoft.com/office/drawing/2014/main" id="{00000000-0008-0000-0000-00008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1" name="Text Box 22">
          <a:extLst>
            <a:ext uri="{FF2B5EF4-FFF2-40B4-BE49-F238E27FC236}">
              <a16:creationId xmlns:a16="http://schemas.microsoft.com/office/drawing/2014/main" id="{00000000-0008-0000-0000-00008D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2" name="Text Box 24">
          <a:extLst>
            <a:ext uri="{FF2B5EF4-FFF2-40B4-BE49-F238E27FC236}">
              <a16:creationId xmlns:a16="http://schemas.microsoft.com/office/drawing/2014/main" id="{00000000-0008-0000-0000-00008E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3" name="Text Box 26">
          <a:extLst>
            <a:ext uri="{FF2B5EF4-FFF2-40B4-BE49-F238E27FC236}">
              <a16:creationId xmlns:a16="http://schemas.microsoft.com/office/drawing/2014/main" id="{00000000-0008-0000-0000-00008F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4" name="Text Box 28">
          <a:extLst>
            <a:ext uri="{FF2B5EF4-FFF2-40B4-BE49-F238E27FC236}">
              <a16:creationId xmlns:a16="http://schemas.microsoft.com/office/drawing/2014/main" id="{00000000-0008-0000-0000-000090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5" name="Text Box 30">
          <a:extLst>
            <a:ext uri="{FF2B5EF4-FFF2-40B4-BE49-F238E27FC236}">
              <a16:creationId xmlns:a16="http://schemas.microsoft.com/office/drawing/2014/main" id="{00000000-0008-0000-0000-000091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6" name="Text Box 32">
          <a:extLst>
            <a:ext uri="{FF2B5EF4-FFF2-40B4-BE49-F238E27FC236}">
              <a16:creationId xmlns:a16="http://schemas.microsoft.com/office/drawing/2014/main" id="{00000000-0008-0000-0000-000092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7" name="Text Box 34">
          <a:extLst>
            <a:ext uri="{FF2B5EF4-FFF2-40B4-BE49-F238E27FC236}">
              <a16:creationId xmlns:a16="http://schemas.microsoft.com/office/drawing/2014/main" id="{00000000-0008-0000-0000-000093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268" name="Text Box 36">
          <a:extLst>
            <a:ext uri="{FF2B5EF4-FFF2-40B4-BE49-F238E27FC236}">
              <a16:creationId xmlns:a16="http://schemas.microsoft.com/office/drawing/2014/main" id="{00000000-0008-0000-0000-00009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69" name="Text Box 2">
          <a:extLst>
            <a:ext uri="{FF2B5EF4-FFF2-40B4-BE49-F238E27FC236}">
              <a16:creationId xmlns:a16="http://schemas.microsoft.com/office/drawing/2014/main" id="{00000000-0008-0000-0000-00009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0" name="Text Box 4">
          <a:extLst>
            <a:ext uri="{FF2B5EF4-FFF2-40B4-BE49-F238E27FC236}">
              <a16:creationId xmlns:a16="http://schemas.microsoft.com/office/drawing/2014/main" id="{00000000-0008-0000-0000-00009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1" name="Text Box 6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2" name="Text Box 8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3" name="Text Box 10">
          <a:extLst>
            <a:ext uri="{FF2B5EF4-FFF2-40B4-BE49-F238E27FC236}">
              <a16:creationId xmlns:a16="http://schemas.microsoft.com/office/drawing/2014/main" id="{00000000-0008-0000-0000-00009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4" name="Text Box 12">
          <a:extLst>
            <a:ext uri="{FF2B5EF4-FFF2-40B4-BE49-F238E27FC236}">
              <a16:creationId xmlns:a16="http://schemas.microsoft.com/office/drawing/2014/main" id="{00000000-0008-0000-0000-00009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5" name="Text Box 14">
          <a:extLst>
            <a:ext uri="{FF2B5EF4-FFF2-40B4-BE49-F238E27FC236}">
              <a16:creationId xmlns:a16="http://schemas.microsoft.com/office/drawing/2014/main" id="{00000000-0008-0000-0000-00009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6" name="Text Box 16">
          <a:extLst>
            <a:ext uri="{FF2B5EF4-FFF2-40B4-BE49-F238E27FC236}">
              <a16:creationId xmlns:a16="http://schemas.microsoft.com/office/drawing/2014/main" id="{00000000-0008-0000-0000-00009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7" name="Text Box 18">
          <a:extLst>
            <a:ext uri="{FF2B5EF4-FFF2-40B4-BE49-F238E27FC236}">
              <a16:creationId xmlns:a16="http://schemas.microsoft.com/office/drawing/2014/main" id="{00000000-0008-0000-0000-00009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8" name="Text Box 20">
          <a:extLst>
            <a:ext uri="{FF2B5EF4-FFF2-40B4-BE49-F238E27FC236}">
              <a16:creationId xmlns:a16="http://schemas.microsoft.com/office/drawing/2014/main" id="{00000000-0008-0000-0000-00009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79" name="Text Box 22">
          <a:extLst>
            <a:ext uri="{FF2B5EF4-FFF2-40B4-BE49-F238E27FC236}">
              <a16:creationId xmlns:a16="http://schemas.microsoft.com/office/drawing/2014/main" id="{00000000-0008-0000-0000-00009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0" name="Text Box 24">
          <a:extLst>
            <a:ext uri="{FF2B5EF4-FFF2-40B4-BE49-F238E27FC236}">
              <a16:creationId xmlns:a16="http://schemas.microsoft.com/office/drawing/2014/main" id="{00000000-0008-0000-0000-0000A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1" name="Text Box 26">
          <a:extLst>
            <a:ext uri="{FF2B5EF4-FFF2-40B4-BE49-F238E27FC236}">
              <a16:creationId xmlns:a16="http://schemas.microsoft.com/office/drawing/2014/main" id="{00000000-0008-0000-0000-0000A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2" name="Text Box 28">
          <a:extLst>
            <a:ext uri="{FF2B5EF4-FFF2-40B4-BE49-F238E27FC236}">
              <a16:creationId xmlns:a16="http://schemas.microsoft.com/office/drawing/2014/main" id="{00000000-0008-0000-0000-0000A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3" name="Text Box 30">
          <a:extLst>
            <a:ext uri="{FF2B5EF4-FFF2-40B4-BE49-F238E27FC236}">
              <a16:creationId xmlns:a16="http://schemas.microsoft.com/office/drawing/2014/main" id="{00000000-0008-0000-0000-0000A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4" name="Text Box 32">
          <a:extLst>
            <a:ext uri="{FF2B5EF4-FFF2-40B4-BE49-F238E27FC236}">
              <a16:creationId xmlns:a16="http://schemas.microsoft.com/office/drawing/2014/main" id="{00000000-0008-0000-0000-0000A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5" name="Text Box 34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6" name="Text Box 36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7" name="Text Box 2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8" name="Text Box 4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89" name="Text Box 6">
          <a:extLst>
            <a:ext uri="{FF2B5EF4-FFF2-40B4-BE49-F238E27FC236}">
              <a16:creationId xmlns:a16="http://schemas.microsoft.com/office/drawing/2014/main" id="{00000000-0008-0000-0000-0000A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0" name="Text Box 8">
          <a:extLst>
            <a:ext uri="{FF2B5EF4-FFF2-40B4-BE49-F238E27FC236}">
              <a16:creationId xmlns:a16="http://schemas.microsoft.com/office/drawing/2014/main" id="{00000000-0008-0000-0000-0000A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1" name="Text Box 10">
          <a:extLst>
            <a:ext uri="{FF2B5EF4-FFF2-40B4-BE49-F238E27FC236}">
              <a16:creationId xmlns:a16="http://schemas.microsoft.com/office/drawing/2014/main" id="{00000000-0008-0000-0000-0000A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2" name="Text Box 12">
          <a:extLst>
            <a:ext uri="{FF2B5EF4-FFF2-40B4-BE49-F238E27FC236}">
              <a16:creationId xmlns:a16="http://schemas.microsoft.com/office/drawing/2014/main" id="{00000000-0008-0000-0000-0000A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3" name="Text Box 14">
          <a:extLst>
            <a:ext uri="{FF2B5EF4-FFF2-40B4-BE49-F238E27FC236}">
              <a16:creationId xmlns:a16="http://schemas.microsoft.com/office/drawing/2014/main" id="{00000000-0008-0000-0000-0000A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4" name="Text Box 16">
          <a:extLst>
            <a:ext uri="{FF2B5EF4-FFF2-40B4-BE49-F238E27FC236}">
              <a16:creationId xmlns:a16="http://schemas.microsoft.com/office/drawing/2014/main" id="{00000000-0008-0000-0000-0000A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5" name="Text Box 18">
          <a:extLst>
            <a:ext uri="{FF2B5EF4-FFF2-40B4-BE49-F238E27FC236}">
              <a16:creationId xmlns:a16="http://schemas.microsoft.com/office/drawing/2014/main" id="{00000000-0008-0000-0000-0000A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6" name="Text Box 2">
          <a:extLst>
            <a:ext uri="{FF2B5EF4-FFF2-40B4-BE49-F238E27FC236}">
              <a16:creationId xmlns:a16="http://schemas.microsoft.com/office/drawing/2014/main" id="{00000000-0008-0000-0000-0000B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7" name="Text Box 4">
          <a:extLst>
            <a:ext uri="{FF2B5EF4-FFF2-40B4-BE49-F238E27FC236}">
              <a16:creationId xmlns:a16="http://schemas.microsoft.com/office/drawing/2014/main" id="{00000000-0008-0000-0000-0000B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8" name="Text Box 6">
          <a:extLst>
            <a:ext uri="{FF2B5EF4-FFF2-40B4-BE49-F238E27FC236}">
              <a16:creationId xmlns:a16="http://schemas.microsoft.com/office/drawing/2014/main" id="{00000000-0008-0000-0000-0000B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299" name="Text Box 8">
          <a:extLst>
            <a:ext uri="{FF2B5EF4-FFF2-40B4-BE49-F238E27FC236}">
              <a16:creationId xmlns:a16="http://schemas.microsoft.com/office/drawing/2014/main" id="{00000000-0008-0000-0000-0000B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0" name="Text Box 10">
          <a:extLst>
            <a:ext uri="{FF2B5EF4-FFF2-40B4-BE49-F238E27FC236}">
              <a16:creationId xmlns:a16="http://schemas.microsoft.com/office/drawing/2014/main" id="{00000000-0008-0000-0000-0000B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1" name="Text Box 12">
          <a:extLst>
            <a:ext uri="{FF2B5EF4-FFF2-40B4-BE49-F238E27FC236}">
              <a16:creationId xmlns:a16="http://schemas.microsoft.com/office/drawing/2014/main" id="{00000000-0008-0000-0000-0000B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2" name="Text Box 14">
          <a:extLst>
            <a:ext uri="{FF2B5EF4-FFF2-40B4-BE49-F238E27FC236}">
              <a16:creationId xmlns:a16="http://schemas.microsoft.com/office/drawing/2014/main" id="{00000000-0008-0000-0000-0000B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3" name="Text Box 16">
          <a:extLst>
            <a:ext uri="{FF2B5EF4-FFF2-40B4-BE49-F238E27FC236}">
              <a16:creationId xmlns:a16="http://schemas.microsoft.com/office/drawing/2014/main" id="{00000000-0008-0000-0000-0000B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4" name="Text Box 18">
          <a:extLst>
            <a:ext uri="{FF2B5EF4-FFF2-40B4-BE49-F238E27FC236}">
              <a16:creationId xmlns:a16="http://schemas.microsoft.com/office/drawing/2014/main" id="{00000000-0008-0000-0000-0000B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5" name="Text Box 20">
          <a:extLst>
            <a:ext uri="{FF2B5EF4-FFF2-40B4-BE49-F238E27FC236}">
              <a16:creationId xmlns:a16="http://schemas.microsoft.com/office/drawing/2014/main" id="{00000000-0008-0000-0000-0000B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6" name="Text Box 22">
          <a:extLst>
            <a:ext uri="{FF2B5EF4-FFF2-40B4-BE49-F238E27FC236}">
              <a16:creationId xmlns:a16="http://schemas.microsoft.com/office/drawing/2014/main" id="{00000000-0008-0000-0000-0000B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7" name="Text Box 24">
          <a:extLst>
            <a:ext uri="{FF2B5EF4-FFF2-40B4-BE49-F238E27FC236}">
              <a16:creationId xmlns:a16="http://schemas.microsoft.com/office/drawing/2014/main" id="{00000000-0008-0000-0000-0000B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8" name="Text Box 26">
          <a:extLst>
            <a:ext uri="{FF2B5EF4-FFF2-40B4-BE49-F238E27FC236}">
              <a16:creationId xmlns:a16="http://schemas.microsoft.com/office/drawing/2014/main" id="{00000000-0008-0000-0000-0000B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09" name="Text Box 28">
          <a:extLst>
            <a:ext uri="{FF2B5EF4-FFF2-40B4-BE49-F238E27FC236}">
              <a16:creationId xmlns:a16="http://schemas.microsoft.com/office/drawing/2014/main" id="{00000000-0008-0000-0000-0000B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0" name="Text Box 30">
          <a:extLst>
            <a:ext uri="{FF2B5EF4-FFF2-40B4-BE49-F238E27FC236}">
              <a16:creationId xmlns:a16="http://schemas.microsoft.com/office/drawing/2014/main" id="{00000000-0008-0000-0000-0000B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1" name="Text Box 32">
          <a:extLst>
            <a:ext uri="{FF2B5EF4-FFF2-40B4-BE49-F238E27FC236}">
              <a16:creationId xmlns:a16="http://schemas.microsoft.com/office/drawing/2014/main" id="{00000000-0008-0000-0000-0000B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2" name="Text Box 34">
          <a:extLst>
            <a:ext uri="{FF2B5EF4-FFF2-40B4-BE49-F238E27FC236}">
              <a16:creationId xmlns:a16="http://schemas.microsoft.com/office/drawing/2014/main" id="{00000000-0008-0000-0000-0000C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3" name="Text Box 36">
          <a:extLst>
            <a:ext uri="{FF2B5EF4-FFF2-40B4-BE49-F238E27FC236}">
              <a16:creationId xmlns:a16="http://schemas.microsoft.com/office/drawing/2014/main" id="{00000000-0008-0000-0000-0000C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4" name="Text Box 2">
          <a:extLst>
            <a:ext uri="{FF2B5EF4-FFF2-40B4-BE49-F238E27FC236}">
              <a16:creationId xmlns:a16="http://schemas.microsoft.com/office/drawing/2014/main" id="{00000000-0008-0000-0000-0000C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5" name="Text Box 4">
          <a:extLst>
            <a:ext uri="{FF2B5EF4-FFF2-40B4-BE49-F238E27FC236}">
              <a16:creationId xmlns:a16="http://schemas.microsoft.com/office/drawing/2014/main" id="{00000000-0008-0000-0000-0000C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6" name="Text Box 6">
          <a:extLst>
            <a:ext uri="{FF2B5EF4-FFF2-40B4-BE49-F238E27FC236}">
              <a16:creationId xmlns:a16="http://schemas.microsoft.com/office/drawing/2014/main" id="{00000000-0008-0000-0000-0000C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7" name="Text Box 8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8" name="Text Box 10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19" name="Text Box 12">
          <a:extLst>
            <a:ext uri="{FF2B5EF4-FFF2-40B4-BE49-F238E27FC236}">
              <a16:creationId xmlns:a16="http://schemas.microsoft.com/office/drawing/2014/main" id="{00000000-0008-0000-0000-0000C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0" name="Text Box 14">
          <a:extLst>
            <a:ext uri="{FF2B5EF4-FFF2-40B4-BE49-F238E27FC236}">
              <a16:creationId xmlns:a16="http://schemas.microsoft.com/office/drawing/2014/main" id="{00000000-0008-0000-0000-0000C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1" name="Text Box 16">
          <a:extLst>
            <a:ext uri="{FF2B5EF4-FFF2-40B4-BE49-F238E27FC236}">
              <a16:creationId xmlns:a16="http://schemas.microsoft.com/office/drawing/2014/main" id="{00000000-0008-0000-0000-0000C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2" name="Text Box 18">
          <a:extLst>
            <a:ext uri="{FF2B5EF4-FFF2-40B4-BE49-F238E27FC236}">
              <a16:creationId xmlns:a16="http://schemas.microsoft.com/office/drawing/2014/main" id="{00000000-0008-0000-0000-0000C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3" name="Text Box 2">
          <a:extLst>
            <a:ext uri="{FF2B5EF4-FFF2-40B4-BE49-F238E27FC236}">
              <a16:creationId xmlns:a16="http://schemas.microsoft.com/office/drawing/2014/main" id="{00000000-0008-0000-0000-0000C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4" name="Text Box 4">
          <a:extLst>
            <a:ext uri="{FF2B5EF4-FFF2-40B4-BE49-F238E27FC236}">
              <a16:creationId xmlns:a16="http://schemas.microsoft.com/office/drawing/2014/main" id="{00000000-0008-0000-0000-0000C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5" name="Text Box 6">
          <a:extLst>
            <a:ext uri="{FF2B5EF4-FFF2-40B4-BE49-F238E27FC236}">
              <a16:creationId xmlns:a16="http://schemas.microsoft.com/office/drawing/2014/main" id="{00000000-0008-0000-0000-0000C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6" name="Text Box 8">
          <a:extLst>
            <a:ext uri="{FF2B5EF4-FFF2-40B4-BE49-F238E27FC236}">
              <a16:creationId xmlns:a16="http://schemas.microsoft.com/office/drawing/2014/main" id="{00000000-0008-0000-0000-0000C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7" name="Text Box 10">
          <a:extLst>
            <a:ext uri="{FF2B5EF4-FFF2-40B4-BE49-F238E27FC236}">
              <a16:creationId xmlns:a16="http://schemas.microsoft.com/office/drawing/2014/main" id="{00000000-0008-0000-0000-0000C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8" name="Text Box 12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29" name="Text Box 14">
          <a:extLst>
            <a:ext uri="{FF2B5EF4-FFF2-40B4-BE49-F238E27FC236}">
              <a16:creationId xmlns:a16="http://schemas.microsoft.com/office/drawing/2014/main" id="{00000000-0008-0000-0000-0000D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0" name="Text Box 16">
          <a:extLst>
            <a:ext uri="{FF2B5EF4-FFF2-40B4-BE49-F238E27FC236}">
              <a16:creationId xmlns:a16="http://schemas.microsoft.com/office/drawing/2014/main" id="{00000000-0008-0000-0000-0000D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1" name="Text Box 18">
          <a:extLst>
            <a:ext uri="{FF2B5EF4-FFF2-40B4-BE49-F238E27FC236}">
              <a16:creationId xmlns:a16="http://schemas.microsoft.com/office/drawing/2014/main" id="{00000000-0008-0000-0000-0000D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2" name="Text Box 20">
          <a:extLst>
            <a:ext uri="{FF2B5EF4-FFF2-40B4-BE49-F238E27FC236}">
              <a16:creationId xmlns:a16="http://schemas.microsoft.com/office/drawing/2014/main" id="{00000000-0008-0000-0000-0000D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3" name="Text Box 22">
          <a:extLst>
            <a:ext uri="{FF2B5EF4-FFF2-40B4-BE49-F238E27FC236}">
              <a16:creationId xmlns:a16="http://schemas.microsoft.com/office/drawing/2014/main" id="{00000000-0008-0000-0000-0000D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4" name="Text Box 24">
          <a:extLst>
            <a:ext uri="{FF2B5EF4-FFF2-40B4-BE49-F238E27FC236}">
              <a16:creationId xmlns:a16="http://schemas.microsoft.com/office/drawing/2014/main" id="{00000000-0008-0000-0000-0000D6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5" name="Text Box 26">
          <a:extLst>
            <a:ext uri="{FF2B5EF4-FFF2-40B4-BE49-F238E27FC236}">
              <a16:creationId xmlns:a16="http://schemas.microsoft.com/office/drawing/2014/main" id="{00000000-0008-0000-0000-0000D7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6" name="Text Box 28">
          <a:extLst>
            <a:ext uri="{FF2B5EF4-FFF2-40B4-BE49-F238E27FC236}">
              <a16:creationId xmlns:a16="http://schemas.microsoft.com/office/drawing/2014/main" id="{00000000-0008-0000-0000-0000D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7" name="Text Box 30">
          <a:extLst>
            <a:ext uri="{FF2B5EF4-FFF2-40B4-BE49-F238E27FC236}">
              <a16:creationId xmlns:a16="http://schemas.microsoft.com/office/drawing/2014/main" id="{00000000-0008-0000-0000-0000D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8" name="Text Box 32">
          <a:extLst>
            <a:ext uri="{FF2B5EF4-FFF2-40B4-BE49-F238E27FC236}">
              <a16:creationId xmlns:a16="http://schemas.microsoft.com/office/drawing/2014/main" id="{00000000-0008-0000-0000-0000D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39" name="Text Box 34">
          <a:extLst>
            <a:ext uri="{FF2B5EF4-FFF2-40B4-BE49-F238E27FC236}">
              <a16:creationId xmlns:a16="http://schemas.microsoft.com/office/drawing/2014/main" id="{00000000-0008-0000-0000-0000D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0" name="Text Box 36">
          <a:extLst>
            <a:ext uri="{FF2B5EF4-FFF2-40B4-BE49-F238E27FC236}">
              <a16:creationId xmlns:a16="http://schemas.microsoft.com/office/drawing/2014/main" id="{00000000-0008-0000-0000-0000D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1" name="Text Box 2">
          <a:extLst>
            <a:ext uri="{FF2B5EF4-FFF2-40B4-BE49-F238E27FC236}">
              <a16:creationId xmlns:a16="http://schemas.microsoft.com/office/drawing/2014/main" id="{00000000-0008-0000-0000-0000D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2" name="Text Box 4">
          <a:extLst>
            <a:ext uri="{FF2B5EF4-FFF2-40B4-BE49-F238E27FC236}">
              <a16:creationId xmlns:a16="http://schemas.microsoft.com/office/drawing/2014/main" id="{00000000-0008-0000-0000-0000D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3" name="Text Box 6">
          <a:extLst>
            <a:ext uri="{FF2B5EF4-FFF2-40B4-BE49-F238E27FC236}">
              <a16:creationId xmlns:a16="http://schemas.microsoft.com/office/drawing/2014/main" id="{00000000-0008-0000-0000-0000D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4" name="Text Box 8">
          <a:extLst>
            <a:ext uri="{FF2B5EF4-FFF2-40B4-BE49-F238E27FC236}">
              <a16:creationId xmlns:a16="http://schemas.microsoft.com/office/drawing/2014/main" id="{00000000-0008-0000-0000-0000E0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5" name="Text Box 10">
          <a:extLst>
            <a:ext uri="{FF2B5EF4-FFF2-40B4-BE49-F238E27FC236}">
              <a16:creationId xmlns:a16="http://schemas.microsoft.com/office/drawing/2014/main" id="{00000000-0008-0000-0000-0000E1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6" name="Text Box 12">
          <a:extLst>
            <a:ext uri="{FF2B5EF4-FFF2-40B4-BE49-F238E27FC236}">
              <a16:creationId xmlns:a16="http://schemas.microsoft.com/office/drawing/2014/main" id="{00000000-0008-0000-0000-0000E2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7" name="Text Box 14">
          <a:extLst>
            <a:ext uri="{FF2B5EF4-FFF2-40B4-BE49-F238E27FC236}">
              <a16:creationId xmlns:a16="http://schemas.microsoft.com/office/drawing/2014/main" id="{00000000-0008-0000-0000-0000E3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8" name="Text Box 16">
          <a:extLst>
            <a:ext uri="{FF2B5EF4-FFF2-40B4-BE49-F238E27FC236}">
              <a16:creationId xmlns:a16="http://schemas.microsoft.com/office/drawing/2014/main" id="{00000000-0008-0000-0000-0000E4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49" name="Text Box 18">
          <a:extLst>
            <a:ext uri="{FF2B5EF4-FFF2-40B4-BE49-F238E27FC236}">
              <a16:creationId xmlns:a16="http://schemas.microsoft.com/office/drawing/2014/main" id="{00000000-0008-0000-0000-0000E5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0" name="Text Box 2">
          <a:extLst>
            <a:ext uri="{FF2B5EF4-FFF2-40B4-BE49-F238E27FC236}">
              <a16:creationId xmlns:a16="http://schemas.microsoft.com/office/drawing/2014/main" id="{00000000-0008-0000-0000-0000E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1" name="Text Box 4">
          <a:extLst>
            <a:ext uri="{FF2B5EF4-FFF2-40B4-BE49-F238E27FC236}">
              <a16:creationId xmlns:a16="http://schemas.microsoft.com/office/drawing/2014/main" id="{00000000-0008-0000-0000-0000E7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2" name="Text Box 6">
          <a:extLst>
            <a:ext uri="{FF2B5EF4-FFF2-40B4-BE49-F238E27FC236}">
              <a16:creationId xmlns:a16="http://schemas.microsoft.com/office/drawing/2014/main" id="{00000000-0008-0000-0000-0000E8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3" name="Text Box 8">
          <a:extLst>
            <a:ext uri="{FF2B5EF4-FFF2-40B4-BE49-F238E27FC236}">
              <a16:creationId xmlns:a16="http://schemas.microsoft.com/office/drawing/2014/main" id="{00000000-0008-0000-0000-0000E9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4" name="Text Box 10">
          <a:extLst>
            <a:ext uri="{FF2B5EF4-FFF2-40B4-BE49-F238E27FC236}">
              <a16:creationId xmlns:a16="http://schemas.microsoft.com/office/drawing/2014/main" id="{00000000-0008-0000-0000-0000EA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5" name="Text Box 12">
          <a:extLst>
            <a:ext uri="{FF2B5EF4-FFF2-40B4-BE49-F238E27FC236}">
              <a16:creationId xmlns:a16="http://schemas.microsoft.com/office/drawing/2014/main" id="{00000000-0008-0000-0000-0000EB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6" name="Text Box 14">
          <a:extLst>
            <a:ext uri="{FF2B5EF4-FFF2-40B4-BE49-F238E27FC236}">
              <a16:creationId xmlns:a16="http://schemas.microsoft.com/office/drawing/2014/main" id="{00000000-0008-0000-0000-0000EC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7" name="Text Box 16">
          <a:extLst>
            <a:ext uri="{FF2B5EF4-FFF2-40B4-BE49-F238E27FC236}">
              <a16:creationId xmlns:a16="http://schemas.microsoft.com/office/drawing/2014/main" id="{00000000-0008-0000-0000-0000ED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8" name="Text Box 18">
          <a:extLst>
            <a:ext uri="{FF2B5EF4-FFF2-40B4-BE49-F238E27FC236}">
              <a16:creationId xmlns:a16="http://schemas.microsoft.com/office/drawing/2014/main" id="{00000000-0008-0000-0000-0000EE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59" name="Text Box 20">
          <a:extLst>
            <a:ext uri="{FF2B5EF4-FFF2-40B4-BE49-F238E27FC236}">
              <a16:creationId xmlns:a16="http://schemas.microsoft.com/office/drawing/2014/main" id="{00000000-0008-0000-0000-0000EF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0" name="Text Box 22">
          <a:extLst>
            <a:ext uri="{FF2B5EF4-FFF2-40B4-BE49-F238E27FC236}">
              <a16:creationId xmlns:a16="http://schemas.microsoft.com/office/drawing/2014/main" id="{00000000-0008-0000-0000-0000F0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1" name="Text Box 24">
          <a:extLst>
            <a:ext uri="{FF2B5EF4-FFF2-40B4-BE49-F238E27FC236}">
              <a16:creationId xmlns:a16="http://schemas.microsoft.com/office/drawing/2014/main" id="{00000000-0008-0000-0000-0000F1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2" name="Text Box 26">
          <a:extLst>
            <a:ext uri="{FF2B5EF4-FFF2-40B4-BE49-F238E27FC236}">
              <a16:creationId xmlns:a16="http://schemas.microsoft.com/office/drawing/2014/main" id="{00000000-0008-0000-0000-0000F2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3" name="Text Box 28">
          <a:extLst>
            <a:ext uri="{FF2B5EF4-FFF2-40B4-BE49-F238E27FC236}">
              <a16:creationId xmlns:a16="http://schemas.microsoft.com/office/drawing/2014/main" id="{00000000-0008-0000-0000-0000F3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4" name="Text Box 30">
          <a:extLst>
            <a:ext uri="{FF2B5EF4-FFF2-40B4-BE49-F238E27FC236}">
              <a16:creationId xmlns:a16="http://schemas.microsoft.com/office/drawing/2014/main" id="{00000000-0008-0000-0000-0000F4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5" name="Text Box 32">
          <a:extLst>
            <a:ext uri="{FF2B5EF4-FFF2-40B4-BE49-F238E27FC236}">
              <a16:creationId xmlns:a16="http://schemas.microsoft.com/office/drawing/2014/main" id="{00000000-0008-0000-0000-0000F5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6" name="Text Box 34">
          <a:extLst>
            <a:ext uri="{FF2B5EF4-FFF2-40B4-BE49-F238E27FC236}">
              <a16:creationId xmlns:a16="http://schemas.microsoft.com/office/drawing/2014/main" id="{00000000-0008-0000-0000-0000F6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67" name="Text Box 36">
          <a:extLst>
            <a:ext uri="{FF2B5EF4-FFF2-40B4-BE49-F238E27FC236}">
              <a16:creationId xmlns:a16="http://schemas.microsoft.com/office/drawing/2014/main" id="{00000000-0008-0000-0000-0000F714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68" name="Text Box 2">
          <a:extLst>
            <a:ext uri="{FF2B5EF4-FFF2-40B4-BE49-F238E27FC236}">
              <a16:creationId xmlns:a16="http://schemas.microsoft.com/office/drawing/2014/main" id="{00000000-0008-0000-0000-0000F8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69" name="Text Box 4">
          <a:extLst>
            <a:ext uri="{FF2B5EF4-FFF2-40B4-BE49-F238E27FC236}">
              <a16:creationId xmlns:a16="http://schemas.microsoft.com/office/drawing/2014/main" id="{00000000-0008-0000-0000-0000F9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0" name="Text Box 6">
          <a:extLst>
            <a:ext uri="{FF2B5EF4-FFF2-40B4-BE49-F238E27FC236}">
              <a16:creationId xmlns:a16="http://schemas.microsoft.com/office/drawing/2014/main" id="{00000000-0008-0000-0000-0000FA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1" name="Text Box 8">
          <a:extLst>
            <a:ext uri="{FF2B5EF4-FFF2-40B4-BE49-F238E27FC236}">
              <a16:creationId xmlns:a16="http://schemas.microsoft.com/office/drawing/2014/main" id="{00000000-0008-0000-0000-0000FB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2" name="Text Box 10">
          <a:extLst>
            <a:ext uri="{FF2B5EF4-FFF2-40B4-BE49-F238E27FC236}">
              <a16:creationId xmlns:a16="http://schemas.microsoft.com/office/drawing/2014/main" id="{00000000-0008-0000-0000-0000FC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3" name="Text Box 12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4" name="Text Box 14">
          <a:extLst>
            <a:ext uri="{FF2B5EF4-FFF2-40B4-BE49-F238E27FC236}">
              <a16:creationId xmlns:a16="http://schemas.microsoft.com/office/drawing/2014/main" id="{00000000-0008-0000-0000-0000FE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5" name="Text Box 16">
          <a:extLst>
            <a:ext uri="{FF2B5EF4-FFF2-40B4-BE49-F238E27FC236}">
              <a16:creationId xmlns:a16="http://schemas.microsoft.com/office/drawing/2014/main" id="{00000000-0008-0000-0000-0000FF14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6" name="Text Box 18">
          <a:extLst>
            <a:ext uri="{FF2B5EF4-FFF2-40B4-BE49-F238E27FC236}">
              <a16:creationId xmlns:a16="http://schemas.microsoft.com/office/drawing/2014/main" id="{00000000-0008-0000-0000-000000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7" name="Text Box 20">
          <a:extLst>
            <a:ext uri="{FF2B5EF4-FFF2-40B4-BE49-F238E27FC236}">
              <a16:creationId xmlns:a16="http://schemas.microsoft.com/office/drawing/2014/main" id="{00000000-0008-0000-0000-000001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8" name="Text Box 22">
          <a:extLst>
            <a:ext uri="{FF2B5EF4-FFF2-40B4-BE49-F238E27FC236}">
              <a16:creationId xmlns:a16="http://schemas.microsoft.com/office/drawing/2014/main" id="{00000000-0008-0000-0000-000002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79" name="Text Box 24">
          <a:extLst>
            <a:ext uri="{FF2B5EF4-FFF2-40B4-BE49-F238E27FC236}">
              <a16:creationId xmlns:a16="http://schemas.microsoft.com/office/drawing/2014/main" id="{00000000-0008-0000-0000-000003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0" name="Text Box 26">
          <a:extLst>
            <a:ext uri="{FF2B5EF4-FFF2-40B4-BE49-F238E27FC236}">
              <a16:creationId xmlns:a16="http://schemas.microsoft.com/office/drawing/2014/main" id="{00000000-0008-0000-0000-000004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1" name="Text Box 28">
          <a:extLst>
            <a:ext uri="{FF2B5EF4-FFF2-40B4-BE49-F238E27FC236}">
              <a16:creationId xmlns:a16="http://schemas.microsoft.com/office/drawing/2014/main" id="{00000000-0008-0000-0000-000005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2" name="Text Box 30">
          <a:extLst>
            <a:ext uri="{FF2B5EF4-FFF2-40B4-BE49-F238E27FC236}">
              <a16:creationId xmlns:a16="http://schemas.microsoft.com/office/drawing/2014/main" id="{00000000-0008-0000-0000-000006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3" name="Text Box 32">
          <a:extLst>
            <a:ext uri="{FF2B5EF4-FFF2-40B4-BE49-F238E27FC236}">
              <a16:creationId xmlns:a16="http://schemas.microsoft.com/office/drawing/2014/main" id="{00000000-0008-0000-0000-000007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4" name="Text Box 34">
          <a:extLst>
            <a:ext uri="{FF2B5EF4-FFF2-40B4-BE49-F238E27FC236}">
              <a16:creationId xmlns:a16="http://schemas.microsoft.com/office/drawing/2014/main" id="{00000000-0008-0000-0000-000008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5" name="Text Box 36">
          <a:extLst>
            <a:ext uri="{FF2B5EF4-FFF2-40B4-BE49-F238E27FC236}">
              <a16:creationId xmlns:a16="http://schemas.microsoft.com/office/drawing/2014/main" id="{00000000-0008-0000-0000-000009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6" name="Text Box 2">
          <a:extLst>
            <a:ext uri="{FF2B5EF4-FFF2-40B4-BE49-F238E27FC236}">
              <a16:creationId xmlns:a16="http://schemas.microsoft.com/office/drawing/2014/main" id="{00000000-0008-0000-0000-00000A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7" name="Text Box 4">
          <a:extLst>
            <a:ext uri="{FF2B5EF4-FFF2-40B4-BE49-F238E27FC236}">
              <a16:creationId xmlns:a16="http://schemas.microsoft.com/office/drawing/2014/main" id="{00000000-0008-0000-0000-00000B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8" name="Text Box 6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89" name="Text Box 8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90" name="Text Box 10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5391" name="Text Box 12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SpPr txBox="1">
          <a:spLocks noChangeArrowheads="1"/>
        </xdr:cNvSpPr>
      </xdr:nvSpPr>
      <xdr:spPr bwMode="auto">
        <a:xfrm>
          <a:off x="10540365" y="47625"/>
          <a:ext cx="3015615" cy="102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563706</xdr:colOff>
      <xdr:row>0</xdr:row>
      <xdr:rowOff>0</xdr:rowOff>
    </xdr:from>
    <xdr:to>
      <xdr:col>7</xdr:col>
      <xdr:colOff>432954</xdr:colOff>
      <xdr:row>2</xdr:row>
      <xdr:rowOff>312594</xdr:rowOff>
    </xdr:to>
    <xdr:sp macro="" textlink="">
      <xdr:nvSpPr>
        <xdr:cNvPr id="5392" name="Text Box 14">
          <a:extLst>
            <a:ext uri="{FF2B5EF4-FFF2-40B4-BE49-F238E27FC236}">
              <a16:creationId xmlns:a16="http://schemas.microsoft.com/office/drawing/2014/main" id="{00000000-0008-0000-0000-000010150000}"/>
            </a:ext>
          </a:extLst>
        </xdr:cNvPr>
        <xdr:cNvSpPr txBox="1">
          <a:spLocks noChangeArrowheads="1"/>
        </xdr:cNvSpPr>
      </xdr:nvSpPr>
      <xdr:spPr bwMode="auto">
        <a:xfrm>
          <a:off x="13545415" y="0"/>
          <a:ext cx="2529321" cy="1033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286615</xdr:colOff>
      <xdr:row>0</xdr:row>
      <xdr:rowOff>33771</xdr:rowOff>
    </xdr:from>
    <xdr:to>
      <xdr:col>7</xdr:col>
      <xdr:colOff>155863</xdr:colOff>
      <xdr:row>2</xdr:row>
      <xdr:rowOff>346365</xdr:rowOff>
    </xdr:to>
    <xdr:sp macro="" textlink="">
      <xdr:nvSpPr>
        <xdr:cNvPr id="5393" name="Text Box 16">
          <a:extLst>
            <a:ext uri="{FF2B5EF4-FFF2-40B4-BE49-F238E27FC236}">
              <a16:creationId xmlns:a16="http://schemas.microsoft.com/office/drawing/2014/main" id="{00000000-0008-0000-0000-000011150000}"/>
            </a:ext>
          </a:extLst>
        </xdr:cNvPr>
        <xdr:cNvSpPr txBox="1">
          <a:spLocks noChangeArrowheads="1"/>
        </xdr:cNvSpPr>
      </xdr:nvSpPr>
      <xdr:spPr bwMode="auto">
        <a:xfrm>
          <a:off x="13268324" y="33771"/>
          <a:ext cx="2529321" cy="1033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395" name="Text Box 1">
          <a:extLst>
            <a:ext uri="{FF2B5EF4-FFF2-40B4-BE49-F238E27FC236}">
              <a16:creationId xmlns:a16="http://schemas.microsoft.com/office/drawing/2014/main" id="{00000000-0008-0000-0000-000013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96" name="Text Box 2">
          <a:extLst>
            <a:ext uri="{FF2B5EF4-FFF2-40B4-BE49-F238E27FC236}">
              <a16:creationId xmlns:a16="http://schemas.microsoft.com/office/drawing/2014/main" id="{00000000-0008-0000-0000-000014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397" name="Text Box 3">
          <a:extLst>
            <a:ext uri="{FF2B5EF4-FFF2-40B4-BE49-F238E27FC236}">
              <a16:creationId xmlns:a16="http://schemas.microsoft.com/office/drawing/2014/main" id="{00000000-0008-0000-0000-000015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398" name="Text Box 4">
          <a:extLst>
            <a:ext uri="{FF2B5EF4-FFF2-40B4-BE49-F238E27FC236}">
              <a16:creationId xmlns:a16="http://schemas.microsoft.com/office/drawing/2014/main" id="{00000000-0008-0000-0000-000016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399" name="Text Box 5">
          <a:extLst>
            <a:ext uri="{FF2B5EF4-FFF2-40B4-BE49-F238E27FC236}">
              <a16:creationId xmlns:a16="http://schemas.microsoft.com/office/drawing/2014/main" id="{00000000-0008-0000-0000-000017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00" name="Text Box 6">
          <a:extLst>
            <a:ext uri="{FF2B5EF4-FFF2-40B4-BE49-F238E27FC236}">
              <a16:creationId xmlns:a16="http://schemas.microsoft.com/office/drawing/2014/main" id="{00000000-0008-0000-0000-000018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01" name="Text Box 7">
          <a:extLst>
            <a:ext uri="{FF2B5EF4-FFF2-40B4-BE49-F238E27FC236}">
              <a16:creationId xmlns:a16="http://schemas.microsoft.com/office/drawing/2014/main" id="{00000000-0008-0000-0000-000019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02" name="Text Box 8">
          <a:extLst>
            <a:ext uri="{FF2B5EF4-FFF2-40B4-BE49-F238E27FC236}">
              <a16:creationId xmlns:a16="http://schemas.microsoft.com/office/drawing/2014/main" id="{00000000-0008-0000-0000-00001A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03" name="Text Box 9">
          <a:extLst>
            <a:ext uri="{FF2B5EF4-FFF2-40B4-BE49-F238E27FC236}">
              <a16:creationId xmlns:a16="http://schemas.microsoft.com/office/drawing/2014/main" id="{00000000-0008-0000-0000-00001B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04" name="Text Box 10">
          <a:extLst>
            <a:ext uri="{FF2B5EF4-FFF2-40B4-BE49-F238E27FC236}">
              <a16:creationId xmlns:a16="http://schemas.microsoft.com/office/drawing/2014/main" id="{00000000-0008-0000-0000-00001C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05" name="Text Box 11">
          <a:extLst>
            <a:ext uri="{FF2B5EF4-FFF2-40B4-BE49-F238E27FC236}">
              <a16:creationId xmlns:a16="http://schemas.microsoft.com/office/drawing/2014/main" id="{00000000-0008-0000-0000-00001D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06" name="Text Box 12">
          <a:extLst>
            <a:ext uri="{FF2B5EF4-FFF2-40B4-BE49-F238E27FC236}">
              <a16:creationId xmlns:a16="http://schemas.microsoft.com/office/drawing/2014/main" id="{00000000-0008-0000-0000-00001E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07" name="Text Box 13">
          <a:extLst>
            <a:ext uri="{FF2B5EF4-FFF2-40B4-BE49-F238E27FC236}">
              <a16:creationId xmlns:a16="http://schemas.microsoft.com/office/drawing/2014/main" id="{00000000-0008-0000-0000-00001F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08" name="Text Box 14">
          <a:extLst>
            <a:ext uri="{FF2B5EF4-FFF2-40B4-BE49-F238E27FC236}">
              <a16:creationId xmlns:a16="http://schemas.microsoft.com/office/drawing/2014/main" id="{00000000-0008-0000-0000-000020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09" name="Text Box 15">
          <a:extLst>
            <a:ext uri="{FF2B5EF4-FFF2-40B4-BE49-F238E27FC236}">
              <a16:creationId xmlns:a16="http://schemas.microsoft.com/office/drawing/2014/main" id="{00000000-0008-0000-0000-000021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10" name="Text Box 16">
          <a:extLst>
            <a:ext uri="{FF2B5EF4-FFF2-40B4-BE49-F238E27FC236}">
              <a16:creationId xmlns:a16="http://schemas.microsoft.com/office/drawing/2014/main" id="{00000000-0008-0000-0000-000022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11" name="Text Box 17">
          <a:extLst>
            <a:ext uri="{FF2B5EF4-FFF2-40B4-BE49-F238E27FC236}">
              <a16:creationId xmlns:a16="http://schemas.microsoft.com/office/drawing/2014/main" id="{00000000-0008-0000-0000-000023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12" name="Text Box 18">
          <a:extLst>
            <a:ext uri="{FF2B5EF4-FFF2-40B4-BE49-F238E27FC236}">
              <a16:creationId xmlns:a16="http://schemas.microsoft.com/office/drawing/2014/main" id="{00000000-0008-0000-0000-000024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13" name="Text Box 19">
          <a:extLst>
            <a:ext uri="{FF2B5EF4-FFF2-40B4-BE49-F238E27FC236}">
              <a16:creationId xmlns:a16="http://schemas.microsoft.com/office/drawing/2014/main" id="{00000000-0008-0000-0000-000025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14" name="Text Box 20">
          <a:extLst>
            <a:ext uri="{FF2B5EF4-FFF2-40B4-BE49-F238E27FC236}">
              <a16:creationId xmlns:a16="http://schemas.microsoft.com/office/drawing/2014/main" id="{00000000-0008-0000-0000-000026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15" name="Text Box 21">
          <a:extLst>
            <a:ext uri="{FF2B5EF4-FFF2-40B4-BE49-F238E27FC236}">
              <a16:creationId xmlns:a16="http://schemas.microsoft.com/office/drawing/2014/main" id="{00000000-0008-0000-0000-000027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16" name="Text Box 22">
          <a:extLst>
            <a:ext uri="{FF2B5EF4-FFF2-40B4-BE49-F238E27FC236}">
              <a16:creationId xmlns:a16="http://schemas.microsoft.com/office/drawing/2014/main" id="{00000000-0008-0000-0000-000028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17" name="Text Box 23">
          <a:extLst>
            <a:ext uri="{FF2B5EF4-FFF2-40B4-BE49-F238E27FC236}">
              <a16:creationId xmlns:a16="http://schemas.microsoft.com/office/drawing/2014/main" id="{00000000-0008-0000-0000-000029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18" name="Text Box 24">
          <a:extLst>
            <a:ext uri="{FF2B5EF4-FFF2-40B4-BE49-F238E27FC236}">
              <a16:creationId xmlns:a16="http://schemas.microsoft.com/office/drawing/2014/main" id="{00000000-0008-0000-0000-00002A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19" name="Text Box 25">
          <a:extLst>
            <a:ext uri="{FF2B5EF4-FFF2-40B4-BE49-F238E27FC236}">
              <a16:creationId xmlns:a16="http://schemas.microsoft.com/office/drawing/2014/main" id="{00000000-0008-0000-0000-00002B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20" name="Text Box 26">
          <a:extLst>
            <a:ext uri="{FF2B5EF4-FFF2-40B4-BE49-F238E27FC236}">
              <a16:creationId xmlns:a16="http://schemas.microsoft.com/office/drawing/2014/main" id="{00000000-0008-0000-0000-00002C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21" name="Text Box 27">
          <a:extLst>
            <a:ext uri="{FF2B5EF4-FFF2-40B4-BE49-F238E27FC236}">
              <a16:creationId xmlns:a16="http://schemas.microsoft.com/office/drawing/2014/main" id="{00000000-0008-0000-0000-00002D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22" name="Text Box 28">
          <a:extLst>
            <a:ext uri="{FF2B5EF4-FFF2-40B4-BE49-F238E27FC236}">
              <a16:creationId xmlns:a16="http://schemas.microsoft.com/office/drawing/2014/main" id="{00000000-0008-0000-0000-00002E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23" name="Text Box 29">
          <a:extLst>
            <a:ext uri="{FF2B5EF4-FFF2-40B4-BE49-F238E27FC236}">
              <a16:creationId xmlns:a16="http://schemas.microsoft.com/office/drawing/2014/main" id="{00000000-0008-0000-0000-00002F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24" name="Text Box 30">
          <a:extLst>
            <a:ext uri="{FF2B5EF4-FFF2-40B4-BE49-F238E27FC236}">
              <a16:creationId xmlns:a16="http://schemas.microsoft.com/office/drawing/2014/main" id="{00000000-0008-0000-0000-000030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25" name="Text Box 31">
          <a:extLst>
            <a:ext uri="{FF2B5EF4-FFF2-40B4-BE49-F238E27FC236}">
              <a16:creationId xmlns:a16="http://schemas.microsoft.com/office/drawing/2014/main" id="{00000000-0008-0000-0000-000031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26" name="Text Box 32">
          <a:extLst>
            <a:ext uri="{FF2B5EF4-FFF2-40B4-BE49-F238E27FC236}">
              <a16:creationId xmlns:a16="http://schemas.microsoft.com/office/drawing/2014/main" id="{00000000-0008-0000-0000-000032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27" name="Text Box 33">
          <a:extLst>
            <a:ext uri="{FF2B5EF4-FFF2-40B4-BE49-F238E27FC236}">
              <a16:creationId xmlns:a16="http://schemas.microsoft.com/office/drawing/2014/main" id="{00000000-0008-0000-0000-000033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28" name="Text Box 34">
          <a:extLst>
            <a:ext uri="{FF2B5EF4-FFF2-40B4-BE49-F238E27FC236}">
              <a16:creationId xmlns:a16="http://schemas.microsoft.com/office/drawing/2014/main" id="{00000000-0008-0000-0000-000034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8</xdr:row>
      <xdr:rowOff>390525</xdr:rowOff>
    </xdr:from>
    <xdr:to>
      <xdr:col>6</xdr:col>
      <xdr:colOff>0</xdr:colOff>
      <xdr:row>8</xdr:row>
      <xdr:rowOff>781050</xdr:rowOff>
    </xdr:to>
    <xdr:sp macro="" textlink="">
      <xdr:nvSpPr>
        <xdr:cNvPr id="5429" name="Text Box 35">
          <a:extLst>
            <a:ext uri="{FF2B5EF4-FFF2-40B4-BE49-F238E27FC236}">
              <a16:creationId xmlns:a16="http://schemas.microsoft.com/office/drawing/2014/main" id="{00000000-0008-0000-0000-000035150000}"/>
            </a:ext>
          </a:extLst>
        </xdr:cNvPr>
        <xdr:cNvSpPr txBox="1">
          <a:spLocks noChangeArrowheads="1"/>
        </xdr:cNvSpPr>
      </xdr:nvSpPr>
      <xdr:spPr bwMode="auto">
        <a:xfrm>
          <a:off x="1263015" y="3034665"/>
          <a:ext cx="121786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5430" name="Text Box 36">
          <a:extLst>
            <a:ext uri="{FF2B5EF4-FFF2-40B4-BE49-F238E27FC236}">
              <a16:creationId xmlns:a16="http://schemas.microsoft.com/office/drawing/2014/main" id="{00000000-0008-0000-0000-000036150000}"/>
            </a:ext>
          </a:extLst>
        </xdr:cNvPr>
        <xdr:cNvSpPr txBox="1">
          <a:spLocks noChangeArrowheads="1"/>
        </xdr:cNvSpPr>
      </xdr:nvSpPr>
      <xdr:spPr bwMode="auto">
        <a:xfrm>
          <a:off x="13908405" y="47625"/>
          <a:ext cx="1392555" cy="1055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"/>
  <sheetViews>
    <sheetView tabSelected="1" view="pageBreakPreview" zoomScale="71" zoomScaleNormal="100" zoomScaleSheetLayoutView="71" zoomScalePageLayoutView="73" workbookViewId="0">
      <selection activeCell="C3" sqref="C3"/>
    </sheetView>
  </sheetViews>
  <sheetFormatPr defaultColWidth="9.109375" defaultRowHeight="12.6"/>
  <cols>
    <col min="1" max="1" width="14.6640625" style="1" customWidth="1"/>
    <col min="2" max="2" width="97.33203125" style="1" customWidth="1"/>
    <col min="3" max="3" width="28.5546875" style="1" customWidth="1"/>
    <col min="4" max="4" width="29" style="1" customWidth="1"/>
    <col min="5" max="5" width="20.33203125" style="1" customWidth="1"/>
    <col min="6" max="6" width="22.33203125" style="1" customWidth="1"/>
    <col min="7" max="7" width="16.33203125" style="1" customWidth="1"/>
    <col min="8" max="16384" width="9.109375" style="1"/>
  </cols>
  <sheetData>
    <row r="1" spans="1:6" ht="28.2">
      <c r="A1" s="3"/>
      <c r="B1" s="4"/>
      <c r="C1" s="155" t="s">
        <v>9</v>
      </c>
      <c r="D1" s="155"/>
      <c r="E1" s="155"/>
      <c r="F1" s="155"/>
    </row>
    <row r="2" spans="1:6" ht="28.2">
      <c r="A2" s="3"/>
      <c r="B2" s="27"/>
      <c r="C2" s="155" t="s">
        <v>115</v>
      </c>
      <c r="D2" s="155"/>
      <c r="E2" s="155"/>
      <c r="F2" s="155"/>
    </row>
    <row r="3" spans="1:6" ht="28.2">
      <c r="A3" s="3"/>
      <c r="B3" s="28"/>
      <c r="C3" s="142"/>
      <c r="D3" s="142" t="s">
        <v>119</v>
      </c>
      <c r="E3" s="142"/>
      <c r="F3" s="142"/>
    </row>
    <row r="4" spans="1:6" ht="26.4" customHeight="1">
      <c r="A4" s="3"/>
      <c r="B4" s="3"/>
      <c r="C4" s="3"/>
      <c r="D4" s="3"/>
      <c r="E4" s="3"/>
      <c r="F4" s="3"/>
    </row>
    <row r="5" spans="1:6" ht="17.399999999999999" customHeight="1">
      <c r="A5" s="3"/>
      <c r="B5" s="3"/>
      <c r="C5" s="3"/>
      <c r="D5" s="3"/>
      <c r="E5" s="3"/>
      <c r="F5" s="3"/>
    </row>
    <row r="6" spans="1:6" ht="43.2" customHeight="1">
      <c r="A6" s="156" t="s">
        <v>116</v>
      </c>
      <c r="B6" s="156"/>
      <c r="C6" s="156"/>
      <c r="D6" s="156"/>
      <c r="E6" s="156"/>
      <c r="F6" s="156"/>
    </row>
    <row r="7" spans="1:6" ht="26.4" customHeight="1">
      <c r="A7" s="29"/>
      <c r="B7" s="30"/>
      <c r="C7" s="31" t="s">
        <v>5</v>
      </c>
      <c r="D7" s="30"/>
      <c r="E7" s="29"/>
      <c r="F7" s="29"/>
    </row>
    <row r="8" spans="1:6" ht="19.95" customHeight="1">
      <c r="A8" s="29"/>
      <c r="B8" s="29"/>
      <c r="C8" s="32" t="s">
        <v>4</v>
      </c>
      <c r="D8" s="29"/>
      <c r="E8" s="29"/>
      <c r="F8" s="29"/>
    </row>
    <row r="9" spans="1:6" ht="21" customHeight="1">
      <c r="A9" s="5"/>
      <c r="B9" s="6"/>
      <c r="C9" s="6"/>
      <c r="D9" s="7"/>
      <c r="E9" s="7"/>
      <c r="F9" s="33" t="s">
        <v>8</v>
      </c>
    </row>
    <row r="10" spans="1:6" ht="56.25" customHeight="1">
      <c r="A10" s="157" t="s">
        <v>10</v>
      </c>
      <c r="B10" s="159" t="s">
        <v>100</v>
      </c>
      <c r="C10" s="159" t="s">
        <v>3</v>
      </c>
      <c r="D10" s="159" t="s">
        <v>0</v>
      </c>
      <c r="E10" s="161" t="s">
        <v>1</v>
      </c>
      <c r="F10" s="162"/>
    </row>
    <row r="11" spans="1:6" ht="88.2" customHeight="1">
      <c r="A11" s="158"/>
      <c r="B11" s="160"/>
      <c r="C11" s="160"/>
      <c r="D11" s="160"/>
      <c r="E11" s="34" t="s">
        <v>3</v>
      </c>
      <c r="F11" s="35" t="s">
        <v>11</v>
      </c>
    </row>
    <row r="12" spans="1:6" ht="17.25" customHeight="1">
      <c r="A12" s="36">
        <v>1</v>
      </c>
      <c r="B12" s="37">
        <v>2</v>
      </c>
      <c r="C12" s="37" t="s">
        <v>12</v>
      </c>
      <c r="D12" s="38">
        <v>4</v>
      </c>
      <c r="E12" s="39">
        <v>5</v>
      </c>
      <c r="F12" s="36">
        <v>6</v>
      </c>
    </row>
    <row r="13" spans="1:6" ht="30" customHeight="1">
      <c r="A13" s="40">
        <v>10000000</v>
      </c>
      <c r="B13" s="41" t="s">
        <v>13</v>
      </c>
      <c r="C13" s="42">
        <f>SUM(D13:E13)</f>
        <v>931102323</v>
      </c>
      <c r="D13" s="43">
        <f>D14+D23+D29+D37</f>
        <v>930224147</v>
      </c>
      <c r="E13" s="44">
        <f>SUM(E55)</f>
        <v>878176</v>
      </c>
      <c r="F13" s="8"/>
    </row>
    <row r="14" spans="1:6" ht="49.95" customHeight="1">
      <c r="A14" s="45">
        <v>11000000</v>
      </c>
      <c r="B14" s="46" t="s">
        <v>14</v>
      </c>
      <c r="C14" s="42">
        <f>SUM(D14)</f>
        <v>796859947</v>
      </c>
      <c r="D14" s="47">
        <f>D15+D21</f>
        <v>796859947</v>
      </c>
      <c r="E14" s="48"/>
      <c r="F14" s="49"/>
    </row>
    <row r="15" spans="1:6" ht="30" customHeight="1">
      <c r="A15" s="45">
        <v>11010000</v>
      </c>
      <c r="B15" s="46" t="s">
        <v>15</v>
      </c>
      <c r="C15" s="42">
        <f>D15</f>
        <v>794886647</v>
      </c>
      <c r="D15" s="47">
        <f>D16+D18+D19+D20</f>
        <v>794886647</v>
      </c>
      <c r="E15" s="48"/>
      <c r="F15" s="49"/>
    </row>
    <row r="16" spans="1:6" ht="80.25" customHeight="1">
      <c r="A16" s="50">
        <v>11010100</v>
      </c>
      <c r="B16" s="51" t="s">
        <v>16</v>
      </c>
      <c r="C16" s="52">
        <f>SUM(D16)</f>
        <v>768616647</v>
      </c>
      <c r="D16" s="52">
        <v>768616647</v>
      </c>
      <c r="E16" s="48"/>
      <c r="F16" s="49"/>
    </row>
    <row r="17" spans="1:7" ht="0.6" customHeight="1">
      <c r="A17" s="50">
        <v>11010200</v>
      </c>
      <c r="B17" s="51" t="s">
        <v>17</v>
      </c>
      <c r="C17" s="52">
        <f t="shared" ref="C17:C29" si="0">SUM(D17)</f>
        <v>0</v>
      </c>
      <c r="D17" s="52"/>
      <c r="E17" s="48"/>
      <c r="F17" s="49"/>
    </row>
    <row r="18" spans="1:7" ht="81.75" customHeight="1">
      <c r="A18" s="50">
        <v>11010400</v>
      </c>
      <c r="B18" s="51" t="s">
        <v>18</v>
      </c>
      <c r="C18" s="52">
        <f t="shared" si="0"/>
        <v>23250000</v>
      </c>
      <c r="D18" s="52">
        <v>23250000</v>
      </c>
      <c r="E18" s="48"/>
      <c r="F18" s="49"/>
    </row>
    <row r="19" spans="1:7" ht="54" customHeight="1">
      <c r="A19" s="50">
        <v>11010500</v>
      </c>
      <c r="B19" s="51" t="s">
        <v>19</v>
      </c>
      <c r="C19" s="52">
        <f t="shared" si="0"/>
        <v>2900000</v>
      </c>
      <c r="D19" s="52">
        <v>2900000</v>
      </c>
      <c r="E19" s="48"/>
      <c r="F19" s="49"/>
    </row>
    <row r="20" spans="1:7" ht="81.75" customHeight="1">
      <c r="A20" s="132">
        <v>11011300</v>
      </c>
      <c r="B20" s="133" t="s">
        <v>114</v>
      </c>
      <c r="C20" s="134">
        <f t="shared" si="0"/>
        <v>120000</v>
      </c>
      <c r="D20" s="134">
        <v>120000</v>
      </c>
      <c r="E20" s="135"/>
      <c r="F20" s="136"/>
    </row>
    <row r="21" spans="1:7" ht="27.75" customHeight="1">
      <c r="A21" s="53">
        <v>11020000</v>
      </c>
      <c r="B21" s="54" t="s">
        <v>20</v>
      </c>
      <c r="C21" s="55">
        <f>SUM(D21)</f>
        <v>1973300</v>
      </c>
      <c r="D21" s="55">
        <f>SUM(D22)</f>
        <v>1973300</v>
      </c>
      <c r="E21" s="48"/>
      <c r="F21" s="49"/>
    </row>
    <row r="22" spans="1:7" ht="57.75" customHeight="1">
      <c r="A22" s="56">
        <v>11020200</v>
      </c>
      <c r="B22" s="57" t="s">
        <v>21</v>
      </c>
      <c r="C22" s="52">
        <f t="shared" si="0"/>
        <v>1973300</v>
      </c>
      <c r="D22" s="52">
        <v>1973300</v>
      </c>
      <c r="E22" s="48"/>
      <c r="F22" s="49"/>
    </row>
    <row r="23" spans="1:7" ht="52.5" customHeight="1">
      <c r="A23" s="53">
        <v>13000000</v>
      </c>
      <c r="B23" s="58" t="s">
        <v>22</v>
      </c>
      <c r="C23" s="55">
        <f t="shared" si="0"/>
        <v>1525000</v>
      </c>
      <c r="D23" s="55">
        <f>D24+D27</f>
        <v>1525000</v>
      </c>
      <c r="E23" s="48"/>
      <c r="F23" s="49"/>
    </row>
    <row r="24" spans="1:7" ht="54.6" customHeight="1">
      <c r="A24" s="53">
        <v>13010000</v>
      </c>
      <c r="B24" s="58" t="s">
        <v>101</v>
      </c>
      <c r="C24" s="55">
        <f t="shared" si="0"/>
        <v>1435000</v>
      </c>
      <c r="D24" s="55">
        <f>D25+D26</f>
        <v>1435000</v>
      </c>
      <c r="E24" s="48"/>
      <c r="F24" s="49"/>
    </row>
    <row r="25" spans="1:7" ht="81.75" customHeight="1">
      <c r="A25" s="56">
        <v>13010100</v>
      </c>
      <c r="B25" s="57" t="s">
        <v>23</v>
      </c>
      <c r="C25" s="52">
        <f t="shared" si="0"/>
        <v>435000</v>
      </c>
      <c r="D25" s="52">
        <v>435000</v>
      </c>
      <c r="E25" s="48"/>
      <c r="F25" s="49"/>
    </row>
    <row r="26" spans="1:7" ht="106.5" customHeight="1">
      <c r="A26" s="56">
        <v>13010200</v>
      </c>
      <c r="B26" s="57" t="s">
        <v>24</v>
      </c>
      <c r="C26" s="52">
        <f t="shared" si="0"/>
        <v>1000000</v>
      </c>
      <c r="D26" s="52">
        <v>1000000</v>
      </c>
      <c r="E26" s="48"/>
      <c r="F26" s="49"/>
    </row>
    <row r="27" spans="1:7" ht="30" customHeight="1">
      <c r="A27" s="53">
        <v>13030000</v>
      </c>
      <c r="B27" s="59" t="s">
        <v>25</v>
      </c>
      <c r="C27" s="55">
        <f>D27</f>
        <v>90000</v>
      </c>
      <c r="D27" s="55">
        <f>SUM(D28)</f>
        <v>90000</v>
      </c>
      <c r="E27" s="48"/>
      <c r="F27" s="49"/>
    </row>
    <row r="28" spans="1:7" ht="55.5" customHeight="1">
      <c r="A28" s="56">
        <v>13030100</v>
      </c>
      <c r="B28" s="57" t="s">
        <v>26</v>
      </c>
      <c r="C28" s="52">
        <f>D28</f>
        <v>90000</v>
      </c>
      <c r="D28" s="52">
        <v>90000</v>
      </c>
      <c r="E28" s="48"/>
      <c r="F28" s="49"/>
    </row>
    <row r="29" spans="1:7" ht="33" customHeight="1">
      <c r="A29" s="45">
        <v>14000000</v>
      </c>
      <c r="B29" s="60" t="s">
        <v>27</v>
      </c>
      <c r="C29" s="61">
        <f t="shared" si="0"/>
        <v>30200000</v>
      </c>
      <c r="D29" s="55">
        <f>D30+D32+D34</f>
        <v>30200000</v>
      </c>
      <c r="E29" s="52"/>
      <c r="F29" s="62"/>
    </row>
    <row r="30" spans="1:7" ht="51.75" customHeight="1">
      <c r="A30" s="50">
        <v>14020000</v>
      </c>
      <c r="B30" s="63" t="s">
        <v>28</v>
      </c>
      <c r="C30" s="52">
        <f>SUM(C31)</f>
        <v>1800000</v>
      </c>
      <c r="D30" s="52">
        <f>SUM(D31)</f>
        <v>1800000</v>
      </c>
      <c r="E30" s="52"/>
      <c r="F30" s="62"/>
      <c r="G30" s="9"/>
    </row>
    <row r="31" spans="1:7" ht="30" customHeight="1">
      <c r="A31" s="50">
        <v>14021900</v>
      </c>
      <c r="B31" s="51" t="s">
        <v>29</v>
      </c>
      <c r="C31" s="52">
        <f>SUM(D31)</f>
        <v>1800000</v>
      </c>
      <c r="D31" s="52">
        <v>1800000</v>
      </c>
      <c r="E31" s="52"/>
      <c r="F31" s="62"/>
    </row>
    <row r="32" spans="1:7" ht="49.5" customHeight="1">
      <c r="A32" s="50">
        <v>14030000</v>
      </c>
      <c r="B32" s="64" t="s">
        <v>30</v>
      </c>
      <c r="C32" s="52">
        <f>SUM(C33)</f>
        <v>10600000</v>
      </c>
      <c r="D32" s="52">
        <f>SUM(D33)</f>
        <v>10600000</v>
      </c>
      <c r="E32" s="52"/>
      <c r="F32" s="62"/>
    </row>
    <row r="33" spans="1:7" ht="30" customHeight="1">
      <c r="A33" s="50">
        <v>14031900</v>
      </c>
      <c r="B33" s="51" t="s">
        <v>29</v>
      </c>
      <c r="C33" s="52">
        <f t="shared" ref="C33:C38" si="1">SUM(D33)</f>
        <v>10600000</v>
      </c>
      <c r="D33" s="52">
        <v>10600000</v>
      </c>
      <c r="E33" s="52"/>
      <c r="F33" s="62"/>
    </row>
    <row r="34" spans="1:7" ht="53.25" customHeight="1">
      <c r="A34" s="50">
        <v>14040000</v>
      </c>
      <c r="B34" s="51" t="s">
        <v>31</v>
      </c>
      <c r="C34" s="52">
        <f t="shared" si="1"/>
        <v>17800000</v>
      </c>
      <c r="D34" s="52">
        <f>SUM(D35:D36)</f>
        <v>17800000</v>
      </c>
      <c r="E34" s="52"/>
      <c r="F34" s="62"/>
    </row>
    <row r="35" spans="1:7" ht="151.5" customHeight="1">
      <c r="A35" s="50">
        <v>14040100</v>
      </c>
      <c r="B35" s="51" t="s">
        <v>32</v>
      </c>
      <c r="C35" s="52">
        <f t="shared" si="1"/>
        <v>8400000</v>
      </c>
      <c r="D35" s="52">
        <v>8400000</v>
      </c>
      <c r="E35" s="52"/>
      <c r="F35" s="62"/>
    </row>
    <row r="36" spans="1:7" ht="108" customHeight="1">
      <c r="A36" s="50">
        <v>14040200</v>
      </c>
      <c r="B36" s="51" t="s">
        <v>33</v>
      </c>
      <c r="C36" s="52">
        <f t="shared" si="1"/>
        <v>9400000</v>
      </c>
      <c r="D36" s="52">
        <v>9400000</v>
      </c>
      <c r="E36" s="52"/>
      <c r="F36" s="62"/>
    </row>
    <row r="37" spans="1:7" ht="73.95" customHeight="1">
      <c r="A37" s="45">
        <v>18000000</v>
      </c>
      <c r="B37" s="46" t="s">
        <v>34</v>
      </c>
      <c r="C37" s="61">
        <f t="shared" si="1"/>
        <v>101639200</v>
      </c>
      <c r="D37" s="55">
        <f>D38+D48+D51</f>
        <v>101639200</v>
      </c>
      <c r="E37" s="55"/>
      <c r="F37" s="65"/>
    </row>
    <row r="38" spans="1:7" ht="52.2" customHeight="1">
      <c r="A38" s="45">
        <v>18010000</v>
      </c>
      <c r="B38" s="60" t="s">
        <v>35</v>
      </c>
      <c r="C38" s="61">
        <f t="shared" si="1"/>
        <v>56474200</v>
      </c>
      <c r="D38" s="55">
        <f>D39+D40+D41+D42+D43+D44+D45+D46+D47</f>
        <v>56474200</v>
      </c>
      <c r="E38" s="55"/>
      <c r="F38" s="65"/>
    </row>
    <row r="39" spans="1:7" ht="75.75" customHeight="1">
      <c r="A39" s="50">
        <v>18010100</v>
      </c>
      <c r="B39" s="66" t="s">
        <v>36</v>
      </c>
      <c r="C39" s="52">
        <f t="shared" ref="C39:C54" si="2">SUM(D39)</f>
        <v>8000</v>
      </c>
      <c r="D39" s="52">
        <v>8000</v>
      </c>
      <c r="E39" s="52"/>
      <c r="F39" s="67"/>
      <c r="G39" s="10"/>
    </row>
    <row r="40" spans="1:7" ht="75" customHeight="1">
      <c r="A40" s="50">
        <v>18010200</v>
      </c>
      <c r="B40" s="68" t="s">
        <v>37</v>
      </c>
      <c r="C40" s="52">
        <f t="shared" si="2"/>
        <v>1650000</v>
      </c>
      <c r="D40" s="52">
        <v>1650000</v>
      </c>
      <c r="E40" s="52"/>
      <c r="F40" s="67"/>
      <c r="G40" s="11"/>
    </row>
    <row r="41" spans="1:7" ht="81" customHeight="1">
      <c r="A41" s="69">
        <v>18010300</v>
      </c>
      <c r="B41" s="66" t="s">
        <v>38</v>
      </c>
      <c r="C41" s="52">
        <f t="shared" si="2"/>
        <v>1900000</v>
      </c>
      <c r="D41" s="52">
        <v>1900000</v>
      </c>
      <c r="E41" s="52"/>
      <c r="F41" s="67"/>
      <c r="G41" s="11"/>
    </row>
    <row r="42" spans="1:7" ht="80.25" customHeight="1">
      <c r="A42" s="50">
        <v>18010400</v>
      </c>
      <c r="B42" s="66" t="s">
        <v>39</v>
      </c>
      <c r="C42" s="52">
        <f t="shared" si="2"/>
        <v>8816200</v>
      </c>
      <c r="D42" s="52">
        <v>8816200</v>
      </c>
      <c r="E42" s="52"/>
      <c r="F42" s="67"/>
      <c r="G42" s="11"/>
    </row>
    <row r="43" spans="1:7" ht="30" customHeight="1">
      <c r="A43" s="50">
        <v>18010500</v>
      </c>
      <c r="B43" s="70" t="s">
        <v>40</v>
      </c>
      <c r="C43" s="52">
        <f t="shared" si="2"/>
        <v>36070000</v>
      </c>
      <c r="D43" s="52">
        <v>36070000</v>
      </c>
      <c r="E43" s="71"/>
      <c r="F43" s="62"/>
      <c r="G43" s="10"/>
    </row>
    <row r="44" spans="1:7" ht="30" customHeight="1">
      <c r="A44" s="50">
        <v>18010600</v>
      </c>
      <c r="B44" s="70" t="s">
        <v>41</v>
      </c>
      <c r="C44" s="52">
        <f t="shared" si="2"/>
        <v>5140000</v>
      </c>
      <c r="D44" s="52">
        <v>5140000</v>
      </c>
      <c r="E44" s="71"/>
      <c r="F44" s="62"/>
    </row>
    <row r="45" spans="1:7" ht="30" customHeight="1">
      <c r="A45" s="50">
        <v>18010700</v>
      </c>
      <c r="B45" s="70" t="s">
        <v>42</v>
      </c>
      <c r="C45" s="52">
        <f t="shared" si="2"/>
        <v>665000</v>
      </c>
      <c r="D45" s="52">
        <v>665000</v>
      </c>
      <c r="E45" s="71"/>
      <c r="F45" s="62"/>
    </row>
    <row r="46" spans="1:7" ht="30" customHeight="1">
      <c r="A46" s="50">
        <v>18010900</v>
      </c>
      <c r="B46" s="70" t="s">
        <v>43</v>
      </c>
      <c r="C46" s="52">
        <f t="shared" si="2"/>
        <v>2175000</v>
      </c>
      <c r="D46" s="52">
        <v>2175000</v>
      </c>
      <c r="E46" s="71"/>
      <c r="F46" s="62"/>
    </row>
    <row r="47" spans="1:7" ht="30" customHeight="1">
      <c r="A47" s="50">
        <v>18011000</v>
      </c>
      <c r="B47" s="70" t="s">
        <v>44</v>
      </c>
      <c r="C47" s="52">
        <f t="shared" si="2"/>
        <v>50000</v>
      </c>
      <c r="D47" s="52">
        <v>50000</v>
      </c>
      <c r="E47" s="71"/>
      <c r="F47" s="62"/>
    </row>
    <row r="48" spans="1:7" ht="30" customHeight="1">
      <c r="A48" s="72">
        <v>18030000</v>
      </c>
      <c r="B48" s="73" t="s">
        <v>102</v>
      </c>
      <c r="C48" s="47">
        <f>SUM(D48)</f>
        <v>165000</v>
      </c>
      <c r="D48" s="55">
        <f>SUM(D49:D50)</f>
        <v>165000</v>
      </c>
      <c r="E48" s="71"/>
      <c r="F48" s="62"/>
    </row>
    <row r="49" spans="1:7" ht="30" customHeight="1">
      <c r="A49" s="74">
        <v>18030100</v>
      </c>
      <c r="B49" s="75" t="s">
        <v>45</v>
      </c>
      <c r="C49" s="52">
        <f t="shared" si="2"/>
        <v>150000</v>
      </c>
      <c r="D49" s="52">
        <v>150000</v>
      </c>
      <c r="E49" s="71"/>
      <c r="F49" s="62"/>
    </row>
    <row r="50" spans="1:7" ht="28.2" customHeight="1">
      <c r="A50" s="76" t="s">
        <v>46</v>
      </c>
      <c r="B50" s="77" t="s">
        <v>47</v>
      </c>
      <c r="C50" s="52">
        <f t="shared" si="2"/>
        <v>15000</v>
      </c>
      <c r="D50" s="52">
        <v>15000</v>
      </c>
      <c r="E50" s="71"/>
      <c r="F50" s="62"/>
    </row>
    <row r="51" spans="1:7" ht="51.6" customHeight="1">
      <c r="A51" s="45">
        <v>18050000</v>
      </c>
      <c r="B51" s="46" t="s">
        <v>48</v>
      </c>
      <c r="C51" s="47">
        <f>SUM(D51)</f>
        <v>45000000</v>
      </c>
      <c r="D51" s="55">
        <f>D52+D53+D54</f>
        <v>45000000</v>
      </c>
      <c r="E51" s="55"/>
      <c r="F51" s="65"/>
    </row>
    <row r="52" spans="1:7" ht="30" customHeight="1">
      <c r="A52" s="50">
        <v>18050300</v>
      </c>
      <c r="B52" s="78" t="s">
        <v>49</v>
      </c>
      <c r="C52" s="52">
        <f t="shared" si="2"/>
        <v>2850000</v>
      </c>
      <c r="D52" s="52">
        <v>2850000</v>
      </c>
      <c r="E52" s="52"/>
      <c r="F52" s="67"/>
    </row>
    <row r="53" spans="1:7" ht="30" customHeight="1">
      <c r="A53" s="50">
        <v>18050400</v>
      </c>
      <c r="B53" s="78" t="s">
        <v>50</v>
      </c>
      <c r="C53" s="52">
        <f t="shared" si="2"/>
        <v>42119300</v>
      </c>
      <c r="D53" s="52">
        <v>42119300</v>
      </c>
      <c r="E53" s="52"/>
      <c r="F53" s="67"/>
    </row>
    <row r="54" spans="1:7" ht="99.75" customHeight="1">
      <c r="A54" s="50">
        <v>18050500</v>
      </c>
      <c r="B54" s="51" t="s">
        <v>51</v>
      </c>
      <c r="C54" s="52">
        <f t="shared" si="2"/>
        <v>30700</v>
      </c>
      <c r="D54" s="52">
        <v>30700</v>
      </c>
      <c r="E54" s="52"/>
      <c r="F54" s="67"/>
    </row>
    <row r="55" spans="1:7" ht="25.95" customHeight="1">
      <c r="A55" s="45">
        <v>19000000</v>
      </c>
      <c r="B55" s="79" t="s">
        <v>52</v>
      </c>
      <c r="C55" s="47">
        <f>SUM(E55)</f>
        <v>878176</v>
      </c>
      <c r="D55" s="55"/>
      <c r="E55" s="55">
        <f>SUM(E56)</f>
        <v>878176</v>
      </c>
      <c r="F55" s="65"/>
    </row>
    <row r="56" spans="1:7" ht="27" customHeight="1">
      <c r="A56" s="45">
        <v>19010000</v>
      </c>
      <c r="B56" s="79" t="s">
        <v>53</v>
      </c>
      <c r="C56" s="47">
        <f>SUM(E56)</f>
        <v>878176</v>
      </c>
      <c r="D56" s="55"/>
      <c r="E56" s="55">
        <f>E57+E58+E59</f>
        <v>878176</v>
      </c>
      <c r="F56" s="65"/>
    </row>
    <row r="57" spans="1:7" ht="99" customHeight="1">
      <c r="A57" s="50">
        <v>19010100</v>
      </c>
      <c r="B57" s="80" t="s">
        <v>54</v>
      </c>
      <c r="C57" s="81">
        <f>SUM(E57)</f>
        <v>13500</v>
      </c>
      <c r="D57" s="52"/>
      <c r="E57" s="52">
        <v>13500</v>
      </c>
      <c r="F57" s="67"/>
    </row>
    <row r="58" spans="1:7" ht="51.6" customHeight="1">
      <c r="A58" s="50">
        <v>19010200</v>
      </c>
      <c r="B58" s="51" t="s">
        <v>55</v>
      </c>
      <c r="C58" s="81">
        <f>SUM(E58)</f>
        <v>851676</v>
      </c>
      <c r="D58" s="52"/>
      <c r="E58" s="52">
        <v>851676</v>
      </c>
      <c r="F58" s="67"/>
    </row>
    <row r="59" spans="1:7" ht="72" customHeight="1">
      <c r="A59" s="50">
        <v>19010300</v>
      </c>
      <c r="B59" s="82" t="s">
        <v>56</v>
      </c>
      <c r="C59" s="81">
        <f>SUM(E59)</f>
        <v>13000</v>
      </c>
      <c r="D59" s="52"/>
      <c r="E59" s="52">
        <v>13000</v>
      </c>
      <c r="F59" s="67"/>
    </row>
    <row r="60" spans="1:7" ht="30" customHeight="1">
      <c r="A60" s="45">
        <v>20000000</v>
      </c>
      <c r="B60" s="46" t="s">
        <v>57</v>
      </c>
      <c r="C60" s="61">
        <f>SUM(D60,E60)</f>
        <v>15101482</v>
      </c>
      <c r="D60" s="55">
        <f>SUM(D79,D69,D61)</f>
        <v>5071500</v>
      </c>
      <c r="E60" s="55">
        <f>E79+E84</f>
        <v>10029982</v>
      </c>
      <c r="F60" s="62"/>
      <c r="G60" s="10"/>
    </row>
    <row r="61" spans="1:7" ht="33.75" customHeight="1">
      <c r="A61" s="45">
        <v>21000000</v>
      </c>
      <c r="B61" s="46" t="s">
        <v>58</v>
      </c>
      <c r="C61" s="61">
        <f t="shared" ref="C61:C70" si="3">SUM(D61)</f>
        <v>1457100</v>
      </c>
      <c r="D61" s="55">
        <f>SUM(D62,D64,D65)</f>
        <v>1457100</v>
      </c>
      <c r="E61" s="71"/>
      <c r="F61" s="62"/>
    </row>
    <row r="62" spans="1:7" ht="161.4" customHeight="1">
      <c r="A62" s="45">
        <v>21010000</v>
      </c>
      <c r="B62" s="83" t="s">
        <v>59</v>
      </c>
      <c r="C62" s="61">
        <f t="shared" si="3"/>
        <v>335100</v>
      </c>
      <c r="D62" s="55">
        <f>SUM(D63)</f>
        <v>335100</v>
      </c>
      <c r="E62" s="71"/>
      <c r="F62" s="62"/>
      <c r="G62" s="12"/>
    </row>
    <row r="63" spans="1:7" s="13" customFormat="1" ht="78.599999999999994" customHeight="1">
      <c r="A63" s="50">
        <v>21010300</v>
      </c>
      <c r="B63" s="70" t="s">
        <v>60</v>
      </c>
      <c r="C63" s="52">
        <f>SUM(D63)</f>
        <v>335100</v>
      </c>
      <c r="D63" s="52">
        <v>335100</v>
      </c>
      <c r="E63" s="71"/>
      <c r="F63" s="62"/>
    </row>
    <row r="64" spans="1:7" s="13" customFormat="1" ht="55.95" hidden="1" customHeight="1">
      <c r="A64" s="50">
        <v>21050000</v>
      </c>
      <c r="B64" s="70" t="s">
        <v>103</v>
      </c>
      <c r="C64" s="52">
        <f>SUM(D64)</f>
        <v>0</v>
      </c>
      <c r="D64" s="52"/>
      <c r="E64" s="71"/>
      <c r="F64" s="62"/>
    </row>
    <row r="65" spans="1:6" ht="27.75" customHeight="1">
      <c r="A65" s="45">
        <v>21080000</v>
      </c>
      <c r="B65" s="46" t="s">
        <v>61</v>
      </c>
      <c r="C65" s="61">
        <f t="shared" si="3"/>
        <v>1122000</v>
      </c>
      <c r="D65" s="55">
        <f>SUM(D66:D68)</f>
        <v>1122000</v>
      </c>
      <c r="E65" s="84"/>
      <c r="F65" s="85"/>
    </row>
    <row r="66" spans="1:6" ht="28.5" customHeight="1">
      <c r="A66" s="50">
        <v>21081100</v>
      </c>
      <c r="B66" s="70" t="s">
        <v>62</v>
      </c>
      <c r="C66" s="52">
        <f>SUM(D66)</f>
        <v>1000000</v>
      </c>
      <c r="D66" s="52">
        <v>1000000</v>
      </c>
      <c r="E66" s="71"/>
      <c r="F66" s="62"/>
    </row>
    <row r="67" spans="1:6" ht="132" customHeight="1">
      <c r="A67" s="50">
        <v>21081500</v>
      </c>
      <c r="B67" s="70" t="s">
        <v>104</v>
      </c>
      <c r="C67" s="52">
        <f>SUM(D67)</f>
        <v>120000</v>
      </c>
      <c r="D67" s="52">
        <v>120000</v>
      </c>
      <c r="E67" s="71"/>
      <c r="F67" s="62"/>
    </row>
    <row r="68" spans="1:6" ht="126.75" customHeight="1">
      <c r="A68" s="50">
        <v>21082400</v>
      </c>
      <c r="B68" s="70" t="s">
        <v>63</v>
      </c>
      <c r="C68" s="52">
        <f>SUM(D68)</f>
        <v>2000</v>
      </c>
      <c r="D68" s="52">
        <v>2000</v>
      </c>
      <c r="E68" s="71"/>
      <c r="F68" s="62"/>
    </row>
    <row r="69" spans="1:6" ht="52.5" customHeight="1">
      <c r="A69" s="45">
        <v>22000000</v>
      </c>
      <c r="B69" s="46" t="s">
        <v>64</v>
      </c>
      <c r="C69" s="61">
        <f t="shared" si="3"/>
        <v>3199400</v>
      </c>
      <c r="D69" s="55">
        <f>SUM(D76,D74,D70)</f>
        <v>3199400</v>
      </c>
      <c r="E69" s="71"/>
      <c r="F69" s="62"/>
    </row>
    <row r="70" spans="1:6" ht="30" customHeight="1">
      <c r="A70" s="45">
        <v>22010000</v>
      </c>
      <c r="B70" s="46" t="s">
        <v>65</v>
      </c>
      <c r="C70" s="61">
        <f t="shared" si="3"/>
        <v>2565000</v>
      </c>
      <c r="D70" s="55">
        <f>SUM(D71:D73)</f>
        <v>2565000</v>
      </c>
      <c r="E70" s="71"/>
      <c r="F70" s="62"/>
    </row>
    <row r="71" spans="1:6" ht="76.5" customHeight="1">
      <c r="A71" s="50">
        <v>22010300</v>
      </c>
      <c r="B71" s="86" t="s">
        <v>66</v>
      </c>
      <c r="C71" s="52">
        <f>SUM(D71)</f>
        <v>65000</v>
      </c>
      <c r="D71" s="52">
        <v>65000</v>
      </c>
      <c r="E71" s="71"/>
      <c r="F71" s="62"/>
    </row>
    <row r="72" spans="1:6" ht="28.5" customHeight="1">
      <c r="A72" s="50">
        <v>22012500</v>
      </c>
      <c r="B72" s="70" t="s">
        <v>67</v>
      </c>
      <c r="C72" s="52">
        <f>SUM(D72)</f>
        <v>2200000</v>
      </c>
      <c r="D72" s="52">
        <v>2200000</v>
      </c>
      <c r="E72" s="71"/>
      <c r="F72" s="62"/>
    </row>
    <row r="73" spans="1:6" ht="54" customHeight="1">
      <c r="A73" s="50">
        <v>22012600</v>
      </c>
      <c r="B73" s="87" t="s">
        <v>68</v>
      </c>
      <c r="C73" s="52">
        <f>SUM(D73)</f>
        <v>300000</v>
      </c>
      <c r="D73" s="52">
        <v>300000</v>
      </c>
      <c r="E73" s="71"/>
      <c r="F73" s="62"/>
    </row>
    <row r="74" spans="1:6" ht="76.95" customHeight="1">
      <c r="A74" s="45">
        <v>22080000</v>
      </c>
      <c r="B74" s="88" t="s">
        <v>69</v>
      </c>
      <c r="C74" s="61">
        <f>SUM(D74)</f>
        <v>605900</v>
      </c>
      <c r="D74" s="55">
        <f>SUM(D75)</f>
        <v>605900</v>
      </c>
      <c r="E74" s="84"/>
      <c r="F74" s="85"/>
    </row>
    <row r="75" spans="1:6" ht="79.2" customHeight="1">
      <c r="A75" s="50">
        <v>22080400</v>
      </c>
      <c r="B75" s="70" t="s">
        <v>70</v>
      </c>
      <c r="C75" s="52">
        <f>SUM(D75)</f>
        <v>605900</v>
      </c>
      <c r="D75" s="52">
        <v>605900</v>
      </c>
      <c r="E75" s="71"/>
      <c r="F75" s="62"/>
    </row>
    <row r="76" spans="1:6" ht="27" customHeight="1">
      <c r="A76" s="45">
        <v>22090000</v>
      </c>
      <c r="B76" s="46" t="s">
        <v>71</v>
      </c>
      <c r="C76" s="61">
        <f t="shared" ref="C76:C81" si="4">SUM(D76)</f>
        <v>28500</v>
      </c>
      <c r="D76" s="55">
        <v>28500</v>
      </c>
      <c r="E76" s="84"/>
      <c r="F76" s="85"/>
    </row>
    <row r="77" spans="1:6" ht="78.599999999999994" customHeight="1">
      <c r="A77" s="50">
        <v>22090100</v>
      </c>
      <c r="B77" s="70" t="s">
        <v>72</v>
      </c>
      <c r="C77" s="52">
        <f t="shared" si="4"/>
        <v>18500</v>
      </c>
      <c r="D77" s="52">
        <v>18500</v>
      </c>
      <c r="E77" s="71"/>
      <c r="F77" s="62"/>
    </row>
    <row r="78" spans="1:6" ht="76.95" customHeight="1">
      <c r="A78" s="50">
        <v>22090400</v>
      </c>
      <c r="B78" s="70" t="s">
        <v>73</v>
      </c>
      <c r="C78" s="52">
        <f t="shared" si="4"/>
        <v>10000</v>
      </c>
      <c r="D78" s="52">
        <v>10000</v>
      </c>
      <c r="E78" s="71"/>
      <c r="F78" s="62"/>
    </row>
    <row r="79" spans="1:6" ht="25.5" customHeight="1">
      <c r="A79" s="45">
        <v>24000000</v>
      </c>
      <c r="B79" s="46" t="s">
        <v>74</v>
      </c>
      <c r="C79" s="61">
        <f>SUM(D79:E79)</f>
        <v>415000</v>
      </c>
      <c r="D79" s="55">
        <f>SUM(D80)</f>
        <v>415000</v>
      </c>
      <c r="E79" s="55">
        <f>E82</f>
        <v>0</v>
      </c>
      <c r="F79" s="85"/>
    </row>
    <row r="80" spans="1:6" ht="28.2">
      <c r="A80" s="45">
        <v>24060000</v>
      </c>
      <c r="B80" s="46" t="s">
        <v>75</v>
      </c>
      <c r="C80" s="61">
        <f>D80+E80</f>
        <v>415000</v>
      </c>
      <c r="D80" s="55">
        <f>D81+D82+D83</f>
        <v>415000</v>
      </c>
      <c r="E80" s="55">
        <f>E82</f>
        <v>0</v>
      </c>
      <c r="F80" s="62"/>
    </row>
    <row r="81" spans="1:7" ht="28.2">
      <c r="A81" s="50">
        <v>24060300</v>
      </c>
      <c r="B81" s="70" t="s">
        <v>75</v>
      </c>
      <c r="C81" s="52">
        <f t="shared" si="4"/>
        <v>400000</v>
      </c>
      <c r="D81" s="52">
        <v>400000</v>
      </c>
      <c r="E81" s="71"/>
      <c r="F81" s="62" t="s">
        <v>76</v>
      </c>
    </row>
    <row r="82" spans="1:7" ht="0.6" customHeight="1">
      <c r="A82" s="50">
        <v>24062100</v>
      </c>
      <c r="B82" s="89" t="s">
        <v>117</v>
      </c>
      <c r="C82" s="52">
        <f>E82</f>
        <v>0</v>
      </c>
      <c r="D82" s="52"/>
      <c r="E82" s="71"/>
      <c r="F82" s="62"/>
    </row>
    <row r="83" spans="1:7" ht="243" customHeight="1">
      <c r="A83" s="50">
        <v>24062200</v>
      </c>
      <c r="B83" s="63" t="s">
        <v>77</v>
      </c>
      <c r="C83" s="52">
        <v>15000</v>
      </c>
      <c r="D83" s="52">
        <v>15000</v>
      </c>
      <c r="E83" s="52">
        <f>SUM(F83)</f>
        <v>0</v>
      </c>
      <c r="F83" s="62"/>
    </row>
    <row r="84" spans="1:7" ht="28.5" customHeight="1">
      <c r="A84" s="45">
        <v>25000000</v>
      </c>
      <c r="B84" s="46" t="s">
        <v>78</v>
      </c>
      <c r="C84" s="55">
        <f t="shared" ref="C84:C89" si="5">SUM(E84)</f>
        <v>10029982</v>
      </c>
      <c r="D84" s="71"/>
      <c r="E84" s="55">
        <f>E85</f>
        <v>10029982</v>
      </c>
      <c r="F84" s="62"/>
    </row>
    <row r="85" spans="1:7" ht="55.2" customHeight="1">
      <c r="A85" s="45">
        <v>25010000</v>
      </c>
      <c r="B85" s="46" t="s">
        <v>79</v>
      </c>
      <c r="C85" s="55">
        <f t="shared" si="5"/>
        <v>10029982</v>
      </c>
      <c r="D85" s="90"/>
      <c r="E85" s="55">
        <f>E86+E87+E88+E89</f>
        <v>10029982</v>
      </c>
      <c r="F85" s="62"/>
    </row>
    <row r="86" spans="1:7" ht="51" customHeight="1">
      <c r="A86" s="50">
        <v>25010100</v>
      </c>
      <c r="B86" s="70" t="s">
        <v>80</v>
      </c>
      <c r="C86" s="52">
        <f t="shared" si="5"/>
        <v>9646177</v>
      </c>
      <c r="D86" s="90"/>
      <c r="E86" s="52">
        <v>9646177</v>
      </c>
      <c r="F86" s="62"/>
    </row>
    <row r="87" spans="1:7" ht="51" customHeight="1">
      <c r="A87" s="50">
        <v>25010200</v>
      </c>
      <c r="B87" s="70" t="s">
        <v>81</v>
      </c>
      <c r="C87" s="52">
        <f t="shared" si="5"/>
        <v>16200</v>
      </c>
      <c r="D87" s="90"/>
      <c r="E87" s="52">
        <v>16200</v>
      </c>
      <c r="F87" s="62"/>
    </row>
    <row r="88" spans="1:7" ht="74.400000000000006" customHeight="1">
      <c r="A88" s="50">
        <v>25010300</v>
      </c>
      <c r="B88" s="70" t="s">
        <v>82</v>
      </c>
      <c r="C88" s="52">
        <f t="shared" si="5"/>
        <v>367605</v>
      </c>
      <c r="D88" s="90"/>
      <c r="E88" s="52">
        <v>367605</v>
      </c>
      <c r="F88" s="62"/>
    </row>
    <row r="89" spans="1:7" ht="57.6" hidden="1" customHeight="1">
      <c r="A89" s="50">
        <v>25010400</v>
      </c>
      <c r="B89" s="87" t="s">
        <v>83</v>
      </c>
      <c r="C89" s="52">
        <f t="shared" si="5"/>
        <v>0</v>
      </c>
      <c r="D89" s="91"/>
      <c r="E89" s="52"/>
      <c r="F89" s="67"/>
    </row>
    <row r="90" spans="1:7" ht="0.6" customHeight="1">
      <c r="A90" s="53">
        <v>30000000</v>
      </c>
      <c r="B90" s="92" t="s">
        <v>84</v>
      </c>
      <c r="C90" s="55">
        <f>SUM(E90)</f>
        <v>0</v>
      </c>
      <c r="D90" s="91"/>
      <c r="E90" s="55">
        <f>E91</f>
        <v>0</v>
      </c>
      <c r="F90" s="65">
        <f>SUM(F91)</f>
        <v>0</v>
      </c>
    </row>
    <row r="91" spans="1:7" ht="51" hidden="1" customHeight="1">
      <c r="A91" s="53">
        <v>33000000</v>
      </c>
      <c r="B91" s="93" t="s">
        <v>85</v>
      </c>
      <c r="C91" s="55">
        <f>SUM(E91)</f>
        <v>0</v>
      </c>
      <c r="D91" s="94"/>
      <c r="E91" s="55">
        <f>E92</f>
        <v>0</v>
      </c>
      <c r="F91" s="65"/>
    </row>
    <row r="92" spans="1:7" ht="51" hidden="1" customHeight="1">
      <c r="A92" s="56">
        <v>33010000</v>
      </c>
      <c r="B92" s="95" t="s">
        <v>86</v>
      </c>
      <c r="C92" s="52"/>
      <c r="D92" s="91"/>
      <c r="E92" s="52">
        <f>E93</f>
        <v>0</v>
      </c>
      <c r="F92" s="67"/>
    </row>
    <row r="93" spans="1:7" ht="104.4" hidden="1" customHeight="1">
      <c r="A93" s="50">
        <v>33010100</v>
      </c>
      <c r="B93" s="86" t="s">
        <v>87</v>
      </c>
      <c r="C93" s="52"/>
      <c r="D93" s="91"/>
      <c r="E93" s="52"/>
      <c r="F93" s="67"/>
    </row>
    <row r="94" spans="1:7" ht="53.4" customHeight="1">
      <c r="A94" s="50"/>
      <c r="B94" s="46" t="s">
        <v>88</v>
      </c>
      <c r="C94" s="55">
        <f>D94+E94</f>
        <v>946203805</v>
      </c>
      <c r="D94" s="55">
        <f>SUM(D13,D60)</f>
        <v>935295647</v>
      </c>
      <c r="E94" s="55">
        <f>E90+E84+E79+E55</f>
        <v>10908158</v>
      </c>
      <c r="F94" s="141"/>
      <c r="G94" s="14"/>
    </row>
    <row r="95" spans="1:7" s="2" customFormat="1" ht="32.25" customHeight="1">
      <c r="A95" s="53">
        <v>40000000</v>
      </c>
      <c r="B95" s="96" t="s">
        <v>89</v>
      </c>
      <c r="C95" s="61">
        <f>SUM(D95,E95)</f>
        <v>126485000</v>
      </c>
      <c r="D95" s="97">
        <f>SUM(D96)</f>
        <v>126485000</v>
      </c>
      <c r="E95" s="98"/>
      <c r="F95" s="99"/>
    </row>
    <row r="96" spans="1:7" s="2" customFormat="1" ht="33.75" customHeight="1">
      <c r="A96" s="53">
        <v>41000000</v>
      </c>
      <c r="B96" s="96" t="s">
        <v>90</v>
      </c>
      <c r="C96" s="61">
        <f>SUM(D96,E96)</f>
        <v>126485000</v>
      </c>
      <c r="D96" s="55">
        <f>SUM(D106,D104,D97)</f>
        <v>126485000</v>
      </c>
      <c r="E96" s="100"/>
      <c r="F96" s="101"/>
    </row>
    <row r="97" spans="1:6" s="2" customFormat="1" ht="37.5" customHeight="1">
      <c r="A97" s="53">
        <v>41030000</v>
      </c>
      <c r="B97" s="96" t="s">
        <v>6</v>
      </c>
      <c r="C97" s="61">
        <f>C98</f>
        <v>125226200</v>
      </c>
      <c r="D97" s="55">
        <f>D98</f>
        <v>125226200</v>
      </c>
      <c r="E97" s="98"/>
      <c r="F97" s="102"/>
    </row>
    <row r="98" spans="1:6" s="2" customFormat="1" ht="54" customHeight="1">
      <c r="A98" s="103">
        <v>41033900</v>
      </c>
      <c r="B98" s="51" t="s">
        <v>7</v>
      </c>
      <c r="C98" s="52">
        <v>125226200</v>
      </c>
      <c r="D98" s="52">
        <f>C98</f>
        <v>125226200</v>
      </c>
      <c r="E98" s="104"/>
      <c r="F98" s="105"/>
    </row>
    <row r="99" spans="1:6" s="2" customFormat="1" ht="51" hidden="1" customHeight="1">
      <c r="A99" s="103">
        <v>41034200</v>
      </c>
      <c r="B99" s="106" t="s">
        <v>91</v>
      </c>
      <c r="C99" s="52">
        <f>SUM(D99)</f>
        <v>0</v>
      </c>
      <c r="D99" s="52"/>
      <c r="E99" s="104"/>
      <c r="F99" s="105"/>
    </row>
    <row r="100" spans="1:6" s="2" customFormat="1" ht="106.5" hidden="1" customHeight="1">
      <c r="A100" s="103">
        <v>41035100</v>
      </c>
      <c r="B100" s="107" t="s">
        <v>92</v>
      </c>
      <c r="C100" s="52">
        <f t="shared" ref="C100:C105" si="6">SUM(D100)</f>
        <v>0</v>
      </c>
      <c r="D100" s="52"/>
      <c r="E100" s="108"/>
      <c r="F100" s="109"/>
    </row>
    <row r="101" spans="1:6" s="2" customFormat="1" ht="85.95" hidden="1" customHeight="1">
      <c r="A101" s="103">
        <v>41034500</v>
      </c>
      <c r="B101" s="107" t="s">
        <v>105</v>
      </c>
      <c r="C101" s="52">
        <f t="shared" si="6"/>
        <v>0</v>
      </c>
      <c r="D101" s="52"/>
      <c r="E101" s="108"/>
      <c r="F101" s="109"/>
    </row>
    <row r="102" spans="1:6" s="2" customFormat="1" ht="106.5" hidden="1" customHeight="1">
      <c r="A102" s="103">
        <v>41035500</v>
      </c>
      <c r="B102" s="107" t="s">
        <v>106</v>
      </c>
      <c r="C102" s="52">
        <f t="shared" si="6"/>
        <v>0</v>
      </c>
      <c r="D102" s="52"/>
      <c r="E102" s="108"/>
      <c r="F102" s="109"/>
    </row>
    <row r="103" spans="1:6" s="2" customFormat="1" ht="106.5" hidden="1" customHeight="1">
      <c r="A103" s="103">
        <v>41035600</v>
      </c>
      <c r="B103" s="107" t="s">
        <v>107</v>
      </c>
      <c r="C103" s="52">
        <f t="shared" si="6"/>
        <v>0</v>
      </c>
      <c r="D103" s="52"/>
      <c r="E103" s="108"/>
      <c r="F103" s="109"/>
    </row>
    <row r="104" spans="1:6" s="2" customFormat="1" ht="47.4" hidden="1" customHeight="1">
      <c r="A104" s="110">
        <v>41040000</v>
      </c>
      <c r="B104" s="60" t="s">
        <v>93</v>
      </c>
      <c r="C104" s="55">
        <f t="shared" si="6"/>
        <v>0</v>
      </c>
      <c r="D104" s="55">
        <f>SUM(D105)</f>
        <v>0</v>
      </c>
      <c r="E104" s="108"/>
      <c r="F104" s="109"/>
    </row>
    <row r="105" spans="1:6" s="2" customFormat="1" ht="123.6" hidden="1" customHeight="1">
      <c r="A105" s="103">
        <v>41040200</v>
      </c>
      <c r="B105" s="111" t="s">
        <v>94</v>
      </c>
      <c r="C105" s="52">
        <f t="shared" si="6"/>
        <v>0</v>
      </c>
      <c r="D105" s="52"/>
      <c r="E105" s="108"/>
      <c r="F105" s="109"/>
    </row>
    <row r="106" spans="1:6" s="2" customFormat="1" ht="47.25" customHeight="1">
      <c r="A106" s="138">
        <v>41050000</v>
      </c>
      <c r="B106" s="137" t="s">
        <v>97</v>
      </c>
      <c r="C106" s="55">
        <v>1258800</v>
      </c>
      <c r="D106" s="55">
        <v>1258800</v>
      </c>
      <c r="E106" s="112"/>
      <c r="F106" s="101"/>
    </row>
    <row r="107" spans="1:6" s="2" customFormat="1" ht="211.5" hidden="1" customHeight="1">
      <c r="A107" s="113">
        <v>41050100</v>
      </c>
      <c r="B107" s="51" t="s">
        <v>108</v>
      </c>
      <c r="C107" s="52">
        <f t="shared" ref="C107" si="7">SUM(D107)</f>
        <v>0</v>
      </c>
      <c r="D107" s="52"/>
      <c r="E107" s="114"/>
      <c r="F107" s="115"/>
    </row>
    <row r="108" spans="1:6" s="2" customFormat="1" ht="105.75" hidden="1" customHeight="1">
      <c r="A108" s="103">
        <v>41050200</v>
      </c>
      <c r="B108" s="51" t="s">
        <v>95</v>
      </c>
      <c r="C108" s="52">
        <f>SUM(D108)</f>
        <v>0</v>
      </c>
      <c r="D108" s="52"/>
      <c r="E108" s="114"/>
      <c r="F108" s="115"/>
    </row>
    <row r="109" spans="1:6" s="2" customFormat="1" ht="332.25" hidden="1" customHeight="1">
      <c r="A109" s="103">
        <v>41050300</v>
      </c>
      <c r="B109" s="51" t="s">
        <v>96</v>
      </c>
      <c r="C109" s="52">
        <f>SUM(D109)</f>
        <v>0</v>
      </c>
      <c r="D109" s="52"/>
      <c r="E109" s="114"/>
      <c r="F109" s="115"/>
    </row>
    <row r="110" spans="1:6" s="2" customFormat="1" ht="79.5" customHeight="1">
      <c r="A110" s="139">
        <v>41051000</v>
      </c>
      <c r="B110" s="137" t="s">
        <v>97</v>
      </c>
      <c r="C110" s="52">
        <v>1258800</v>
      </c>
      <c r="D110" s="52">
        <v>1258800</v>
      </c>
      <c r="E110" s="116"/>
      <c r="F110" s="117"/>
    </row>
    <row r="111" spans="1:6" s="2" customFormat="1" ht="102.6" hidden="1" customHeight="1">
      <c r="A111" s="103">
        <v>41051200</v>
      </c>
      <c r="B111" s="87" t="s">
        <v>98</v>
      </c>
      <c r="C111" s="52">
        <f>SUM(D111)</f>
        <v>0</v>
      </c>
      <c r="D111" s="52"/>
      <c r="E111" s="116"/>
      <c r="F111" s="117"/>
    </row>
    <row r="112" spans="1:6" s="2" customFormat="1" ht="80.25" hidden="1" customHeight="1">
      <c r="A112" s="103">
        <v>41051500</v>
      </c>
      <c r="B112" s="51" t="s">
        <v>109</v>
      </c>
      <c r="C112" s="52">
        <f>SUM(D112)</f>
        <v>0</v>
      </c>
      <c r="D112" s="52"/>
      <c r="E112" s="114"/>
      <c r="F112" s="115"/>
    </row>
    <row r="113" spans="1:7" s="2" customFormat="1" ht="106.5" hidden="1" customHeight="1">
      <c r="A113" s="103">
        <v>41052000</v>
      </c>
      <c r="B113" s="111" t="s">
        <v>110</v>
      </c>
      <c r="C113" s="52">
        <f t="shared" ref="C113:C114" si="8">SUM(D113)</f>
        <v>0</v>
      </c>
      <c r="D113" s="52"/>
      <c r="E113" s="118"/>
      <c r="F113" s="115"/>
    </row>
    <row r="114" spans="1:7" s="2" customFormat="1" ht="34.5" hidden="1" customHeight="1">
      <c r="A114" s="119">
        <v>41053900</v>
      </c>
      <c r="B114" s="120" t="s">
        <v>2</v>
      </c>
      <c r="C114" s="52">
        <f t="shared" si="8"/>
        <v>0</v>
      </c>
      <c r="D114" s="121"/>
      <c r="E114" s="122"/>
      <c r="F114" s="117"/>
    </row>
    <row r="115" spans="1:7" s="2" customFormat="1" ht="34.5" hidden="1" customHeight="1">
      <c r="A115" s="145">
        <v>41050400</v>
      </c>
      <c r="B115" s="147" t="s">
        <v>111</v>
      </c>
      <c r="C115" s="149">
        <f>SUM(D115)</f>
        <v>0</v>
      </c>
      <c r="D115" s="149"/>
      <c r="E115" s="151"/>
      <c r="F115" s="153"/>
    </row>
    <row r="116" spans="1:7" s="2" customFormat="1" ht="390" hidden="1" customHeight="1">
      <c r="A116" s="146"/>
      <c r="B116" s="148"/>
      <c r="C116" s="150"/>
      <c r="D116" s="150"/>
      <c r="E116" s="152"/>
      <c r="F116" s="154"/>
    </row>
    <row r="117" spans="1:7" s="2" customFormat="1" ht="408.6" hidden="1" customHeight="1">
      <c r="A117" s="145">
        <v>41050600</v>
      </c>
      <c r="B117" s="147" t="s">
        <v>112</v>
      </c>
      <c r="C117" s="149">
        <f>SUM(D117)</f>
        <v>0</v>
      </c>
      <c r="D117" s="149"/>
      <c r="E117" s="151"/>
      <c r="F117" s="153"/>
    </row>
    <row r="118" spans="1:7" s="2" customFormat="1" ht="84" hidden="1" customHeight="1">
      <c r="A118" s="146"/>
      <c r="B118" s="148"/>
      <c r="C118" s="150"/>
      <c r="D118" s="150"/>
      <c r="E118" s="152"/>
      <c r="F118" s="154"/>
    </row>
    <row r="119" spans="1:7" s="2" customFormat="1" ht="29.4" hidden="1" customHeight="1">
      <c r="A119" s="113">
        <v>41053900</v>
      </c>
      <c r="B119" s="123" t="s">
        <v>2</v>
      </c>
      <c r="C119" s="124">
        <f>SUM(E119)</f>
        <v>0</v>
      </c>
      <c r="D119" s="125"/>
      <c r="E119" s="126"/>
      <c r="F119" s="126"/>
    </row>
    <row r="120" spans="1:7" s="2" customFormat="1" ht="75.599999999999994" hidden="1" customHeight="1">
      <c r="A120" s="119">
        <v>41055000</v>
      </c>
      <c r="B120" s="127" t="s">
        <v>113</v>
      </c>
      <c r="C120" s="121">
        <f>SUM(D120)</f>
        <v>0</v>
      </c>
      <c r="D120" s="121"/>
      <c r="E120" s="122"/>
      <c r="F120" s="117"/>
    </row>
    <row r="121" spans="1:7" s="2" customFormat="1" ht="29.4" hidden="1" customHeight="1">
      <c r="A121" s="119">
        <v>41053900</v>
      </c>
      <c r="B121" s="127" t="s">
        <v>2</v>
      </c>
      <c r="C121" s="121">
        <f>SUM(D121)</f>
        <v>0</v>
      </c>
      <c r="D121" s="121"/>
      <c r="E121" s="122"/>
      <c r="F121" s="117"/>
    </row>
    <row r="122" spans="1:7" s="2" customFormat="1" ht="40.950000000000003" customHeight="1">
      <c r="A122" s="128"/>
      <c r="B122" s="129" t="s">
        <v>99</v>
      </c>
      <c r="C122" s="130">
        <f>C94+C95</f>
        <v>1072688805</v>
      </c>
      <c r="D122" s="130">
        <f>SUM(D94:D95)</f>
        <v>1061780647</v>
      </c>
      <c r="E122" s="130">
        <f>SUM(E94)</f>
        <v>10908158</v>
      </c>
      <c r="F122" s="130"/>
      <c r="G122" s="131"/>
    </row>
    <row r="123" spans="1:7" ht="69.599999999999994" customHeight="1">
      <c r="A123" s="15"/>
      <c r="B123" s="16"/>
      <c r="C123" s="140"/>
      <c r="D123" s="17"/>
      <c r="E123" s="17"/>
      <c r="F123" s="18"/>
      <c r="G123" s="9"/>
    </row>
    <row r="124" spans="1:7" ht="59.4" customHeight="1">
      <c r="A124" s="143" t="s">
        <v>118</v>
      </c>
      <c r="B124" s="144"/>
      <c r="C124" s="144"/>
      <c r="D124" s="144"/>
      <c r="E124" s="144"/>
      <c r="F124" s="144"/>
      <c r="G124" s="9"/>
    </row>
    <row r="125" spans="1:7" ht="33.75" customHeight="1">
      <c r="A125" s="19"/>
      <c r="B125" s="20"/>
      <c r="C125" s="20"/>
      <c r="D125" s="21"/>
      <c r="E125" s="21"/>
      <c r="F125" s="21"/>
    </row>
    <row r="126" spans="1:7" ht="24.75" customHeight="1">
      <c r="A126" s="22"/>
      <c r="B126" s="23"/>
      <c r="C126" s="23"/>
      <c r="D126" s="24"/>
      <c r="E126" s="24"/>
      <c r="F126" s="24"/>
    </row>
    <row r="127" spans="1:7" ht="22.8">
      <c r="A127" s="25"/>
      <c r="B127" s="25"/>
      <c r="C127" s="25"/>
      <c r="D127" s="25"/>
      <c r="E127" s="25"/>
      <c r="F127" s="25"/>
    </row>
    <row r="128" spans="1:7" ht="22.8">
      <c r="A128" s="22"/>
      <c r="B128" s="26"/>
      <c r="C128" s="26"/>
      <c r="D128" s="21"/>
      <c r="E128" s="21"/>
      <c r="F128" s="21"/>
    </row>
    <row r="129" spans="1:6" ht="21.75" customHeight="1">
      <c r="A129" s="25"/>
      <c r="B129" s="25"/>
      <c r="C129" s="25"/>
      <c r="D129" s="25"/>
      <c r="E129" s="25"/>
      <c r="F129" s="25"/>
    </row>
    <row r="130" spans="1:6" ht="22.8">
      <c r="A130" s="3"/>
      <c r="B130" s="3"/>
      <c r="C130" s="3"/>
      <c r="D130" s="3"/>
      <c r="E130" s="3"/>
      <c r="F130" s="3"/>
    </row>
    <row r="131" spans="1:6" ht="22.8">
      <c r="A131" s="25"/>
      <c r="B131" s="25"/>
      <c r="C131" s="25"/>
      <c r="D131" s="25"/>
      <c r="E131" s="25"/>
      <c r="F131" s="25"/>
    </row>
    <row r="132" spans="1:6" ht="22.8">
      <c r="A132" s="3"/>
      <c r="B132" s="3"/>
      <c r="C132" s="3"/>
      <c r="D132" s="3"/>
      <c r="E132" s="3"/>
      <c r="F132" s="3"/>
    </row>
    <row r="133" spans="1:6" ht="22.8">
      <c r="A133" s="3"/>
      <c r="B133" s="3"/>
      <c r="C133" s="3"/>
      <c r="D133" s="3"/>
      <c r="E133" s="3"/>
      <c r="F133" s="3"/>
    </row>
    <row r="134" spans="1:6" ht="22.8">
      <c r="A134" s="3"/>
      <c r="B134" s="3"/>
      <c r="C134" s="3"/>
      <c r="D134" s="3"/>
      <c r="E134" s="3"/>
      <c r="F134" s="3"/>
    </row>
    <row r="135" spans="1:6" ht="22.8">
      <c r="A135" s="3"/>
      <c r="B135" s="3"/>
      <c r="C135" s="3"/>
      <c r="D135" s="3"/>
      <c r="E135" s="3"/>
      <c r="F135" s="3"/>
    </row>
    <row r="136" spans="1:6" ht="22.8">
      <c r="A136" s="3"/>
      <c r="B136" s="3"/>
      <c r="C136" s="3"/>
      <c r="D136" s="3"/>
      <c r="E136" s="3"/>
      <c r="F136" s="3"/>
    </row>
    <row r="137" spans="1:6" ht="22.8">
      <c r="A137" s="3"/>
      <c r="B137" s="3"/>
      <c r="C137" s="3"/>
      <c r="D137" s="3"/>
      <c r="E137" s="3"/>
      <c r="F137" s="3"/>
    </row>
    <row r="138" spans="1:6" ht="22.8">
      <c r="A138" s="3"/>
      <c r="B138" s="3"/>
      <c r="C138" s="3"/>
      <c r="D138" s="3"/>
      <c r="E138" s="3"/>
      <c r="F138" s="3"/>
    </row>
    <row r="139" spans="1:6" ht="22.8">
      <c r="A139" s="3"/>
      <c r="B139" s="3"/>
      <c r="C139" s="3"/>
      <c r="D139" s="3"/>
      <c r="E139" s="3"/>
      <c r="F139" s="3"/>
    </row>
    <row r="140" spans="1:6" ht="22.8">
      <c r="A140" s="3"/>
      <c r="B140" s="3"/>
      <c r="C140" s="3"/>
      <c r="D140" s="3"/>
      <c r="E140" s="3"/>
      <c r="F140" s="3"/>
    </row>
    <row r="141" spans="1:6" ht="22.8">
      <c r="A141" s="3"/>
      <c r="B141" s="3"/>
      <c r="C141" s="3"/>
      <c r="D141" s="3"/>
      <c r="E141" s="3"/>
      <c r="F141" s="3"/>
    </row>
    <row r="142" spans="1:6" ht="22.8">
      <c r="A142" s="3"/>
      <c r="B142" s="3"/>
      <c r="C142" s="3"/>
      <c r="D142" s="3"/>
      <c r="E142" s="3"/>
      <c r="F142" s="3"/>
    </row>
    <row r="143" spans="1:6" ht="22.8">
      <c r="A143" s="25"/>
      <c r="B143" s="25"/>
      <c r="C143" s="25"/>
      <c r="D143" s="25"/>
      <c r="E143" s="25"/>
      <c r="F143" s="25"/>
    </row>
    <row r="144" spans="1:6" ht="22.8">
      <c r="A144" s="25"/>
      <c r="B144" s="25"/>
      <c r="C144" s="25"/>
      <c r="D144" s="25"/>
      <c r="E144" s="25"/>
      <c r="F144" s="25"/>
    </row>
    <row r="145" spans="1:6" ht="22.8">
      <c r="A145" s="25"/>
      <c r="B145" s="25"/>
      <c r="C145" s="25"/>
      <c r="D145" s="25"/>
      <c r="E145" s="25"/>
      <c r="F145" s="25"/>
    </row>
    <row r="146" spans="1:6" ht="22.8">
      <c r="A146" s="25"/>
      <c r="B146" s="25"/>
      <c r="C146" s="25"/>
      <c r="D146" s="25"/>
      <c r="E146" s="25"/>
      <c r="F146" s="25"/>
    </row>
    <row r="147" spans="1:6" ht="22.8">
      <c r="A147" s="25"/>
      <c r="B147" s="25"/>
      <c r="C147" s="25"/>
      <c r="D147" s="25"/>
      <c r="E147" s="25"/>
      <c r="F147" s="25"/>
    </row>
    <row r="148" spans="1:6" ht="22.8">
      <c r="A148" s="25"/>
      <c r="B148" s="25"/>
      <c r="C148" s="25"/>
      <c r="D148" s="25"/>
      <c r="E148" s="25"/>
      <c r="F148" s="25"/>
    </row>
    <row r="149" spans="1:6" ht="22.8">
      <c r="A149" s="25"/>
      <c r="B149" s="25"/>
      <c r="C149" s="25"/>
      <c r="D149" s="25"/>
      <c r="E149" s="25"/>
      <c r="F149" s="25"/>
    </row>
    <row r="150" spans="1:6" ht="22.8">
      <c r="A150" s="25"/>
      <c r="B150" s="25"/>
      <c r="C150" s="25"/>
      <c r="D150" s="25"/>
      <c r="E150" s="25"/>
      <c r="F150" s="25"/>
    </row>
    <row r="151" spans="1:6" ht="22.8">
      <c r="A151" s="25"/>
      <c r="B151" s="25"/>
      <c r="C151" s="25"/>
      <c r="D151" s="25"/>
      <c r="E151" s="25"/>
      <c r="F151" s="25"/>
    </row>
    <row r="152" spans="1:6" ht="22.8">
      <c r="A152" s="25"/>
      <c r="B152" s="25"/>
      <c r="C152" s="25"/>
      <c r="D152" s="25"/>
      <c r="E152" s="25"/>
      <c r="F152" s="25"/>
    </row>
    <row r="153" spans="1:6" ht="22.8">
      <c r="A153" s="25"/>
      <c r="B153" s="25"/>
      <c r="C153" s="25"/>
      <c r="D153" s="25"/>
      <c r="E153" s="25"/>
      <c r="F153" s="25"/>
    </row>
    <row r="154" spans="1:6" ht="22.8">
      <c r="A154" s="25"/>
      <c r="B154" s="25"/>
      <c r="C154" s="25"/>
      <c r="D154" s="25"/>
      <c r="E154" s="25"/>
      <c r="F154" s="25"/>
    </row>
    <row r="155" spans="1:6" ht="22.8">
      <c r="A155" s="25"/>
      <c r="B155" s="25"/>
      <c r="C155" s="25"/>
      <c r="D155" s="25"/>
      <c r="E155" s="25"/>
      <c r="F155" s="25"/>
    </row>
    <row r="156" spans="1:6" ht="22.8">
      <c r="A156" s="25"/>
      <c r="B156" s="25"/>
      <c r="C156" s="25"/>
      <c r="D156" s="25"/>
      <c r="E156" s="25"/>
      <c r="F156" s="25"/>
    </row>
    <row r="157" spans="1:6" ht="22.8">
      <c r="A157" s="25"/>
      <c r="B157" s="25"/>
      <c r="C157" s="25"/>
      <c r="D157" s="25"/>
      <c r="E157" s="25"/>
      <c r="F157" s="25"/>
    </row>
    <row r="158" spans="1:6" ht="22.8">
      <c r="A158" s="25"/>
      <c r="B158" s="25"/>
      <c r="C158" s="25"/>
      <c r="D158" s="25"/>
      <c r="E158" s="25"/>
      <c r="F158" s="25"/>
    </row>
    <row r="159" spans="1:6" ht="22.8">
      <c r="A159" s="25"/>
      <c r="B159" s="25"/>
      <c r="C159" s="25"/>
      <c r="D159" s="25"/>
      <c r="E159" s="25"/>
      <c r="F159" s="25"/>
    </row>
    <row r="160" spans="1:6" ht="22.8">
      <c r="A160" s="25"/>
      <c r="B160" s="25"/>
      <c r="C160" s="25"/>
      <c r="D160" s="25"/>
      <c r="E160" s="25"/>
      <c r="F160" s="25"/>
    </row>
    <row r="161" spans="1:6" ht="22.8">
      <c r="A161" s="25"/>
      <c r="B161" s="25"/>
      <c r="C161" s="25"/>
      <c r="D161" s="25"/>
      <c r="E161" s="25"/>
      <c r="F161" s="25"/>
    </row>
    <row r="162" spans="1:6" ht="22.8">
      <c r="A162" s="25"/>
      <c r="B162" s="25"/>
      <c r="C162" s="25"/>
      <c r="D162" s="25"/>
      <c r="E162" s="25"/>
      <c r="F162" s="25"/>
    </row>
    <row r="163" spans="1:6" ht="22.8">
      <c r="A163" s="25"/>
      <c r="B163" s="25"/>
      <c r="C163" s="25"/>
      <c r="D163" s="25"/>
      <c r="E163" s="25"/>
      <c r="F163" s="25"/>
    </row>
    <row r="164" spans="1:6" ht="22.8">
      <c r="A164" s="25"/>
      <c r="B164" s="25"/>
      <c r="C164" s="25"/>
      <c r="D164" s="25"/>
      <c r="E164" s="25"/>
      <c r="F164" s="25"/>
    </row>
    <row r="165" spans="1:6" ht="22.8">
      <c r="A165" s="25"/>
      <c r="B165" s="25"/>
      <c r="C165" s="25"/>
      <c r="D165" s="25"/>
      <c r="E165" s="25"/>
      <c r="F165" s="25"/>
    </row>
    <row r="166" spans="1:6" ht="22.8">
      <c r="A166" s="25"/>
      <c r="B166" s="25"/>
      <c r="C166" s="25"/>
      <c r="D166" s="25"/>
      <c r="E166" s="25"/>
      <c r="F166" s="25"/>
    </row>
    <row r="167" spans="1:6" ht="22.8">
      <c r="A167" s="25"/>
      <c r="B167" s="25"/>
      <c r="C167" s="25"/>
      <c r="D167" s="25"/>
      <c r="E167" s="25"/>
      <c r="F167" s="25"/>
    </row>
    <row r="168" spans="1:6" ht="22.8">
      <c r="A168" s="25"/>
      <c r="B168" s="25"/>
      <c r="C168" s="25"/>
      <c r="D168" s="25"/>
      <c r="E168" s="25"/>
      <c r="F168" s="25"/>
    </row>
  </sheetData>
  <mergeCells count="21">
    <mergeCell ref="F115:F116"/>
    <mergeCell ref="C1:F1"/>
    <mergeCell ref="C2:F2"/>
    <mergeCell ref="A6:F6"/>
    <mergeCell ref="A10:A11"/>
    <mergeCell ref="B10:B11"/>
    <mergeCell ref="C10:C11"/>
    <mergeCell ref="D10:D11"/>
    <mergeCell ref="E10:F10"/>
    <mergeCell ref="A115:A116"/>
    <mergeCell ref="B115:B116"/>
    <mergeCell ref="C115:C116"/>
    <mergeCell ref="D115:D116"/>
    <mergeCell ref="E115:E116"/>
    <mergeCell ref="A124:F124"/>
    <mergeCell ref="A117:A118"/>
    <mergeCell ref="B117:B118"/>
    <mergeCell ref="C117:C118"/>
    <mergeCell ref="D117:D118"/>
    <mergeCell ref="E117:E118"/>
    <mergeCell ref="F117:F118"/>
  </mergeCells>
  <conditionalFormatting sqref="E115:F115">
    <cfRule type="cellIs" dxfId="0" priority="1" operator="between">
      <formula>0</formula>
      <formula>0</formula>
    </cfRule>
  </conditionalFormatting>
  <pageMargins left="1.1811023622047245" right="0.39370078740157483" top="0.78740157480314965" bottom="1.1811023622047245" header="0.31496062992125984" footer="0.31496062992125984"/>
  <pageSetup paperSize="9" scale="38" fitToWidth="0" fitToHeight="3" orientation="portrait" horizontalDpi="4294967295" verticalDpi="4294967295" r:id="rId1"/>
  <headerFooter differentFirst="1">
    <oddHeader>&amp;C&amp;"Times New Roman,обычный"&amp;16&amp;P&amp;R&amp;"Times New Roman,обычный"&amp;16продовження додатку 1</oddHeader>
  </headerFooter>
  <rowBreaks count="2" manualBreakCount="2">
    <brk id="37" max="5" man="1"/>
    <brk id="7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дод1</vt:lpstr>
      <vt:lpstr>дод1!Область_друку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Леся Карпюк</cp:lastModifiedBy>
  <cp:lastPrinted>2025-02-05T14:05:24Z</cp:lastPrinted>
  <dcterms:created xsi:type="dcterms:W3CDTF">2004-12-22T07:46:33Z</dcterms:created>
  <dcterms:modified xsi:type="dcterms:W3CDTF">2025-02-06T07:27:12Z</dcterms:modified>
</cp:coreProperties>
</file>