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ДОКУМЕНТИ\рішення 2026\БЮДЖЕТ 2026\проект наказу ще НОВІШИЙ 25.03.26 ЗАТВЕРДЖЕНИЙ бюджет на основі цього проекту (текст не наш)\Мариніній для опублікування\"/>
    </mc:Choice>
  </mc:AlternateContent>
  <bookViews>
    <workbookView xWindow="0" yWindow="0" windowWidth="24750" windowHeight="11835"/>
  </bookViews>
  <sheets>
    <sheet name="дод2 " sheetId="1" r:id="rId1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_xlnm.Print_Area" localSheetId="0">'дод2 '!$A$1:$F$49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D30" i="1"/>
  <c r="D29" i="1" s="1"/>
  <c r="C29" i="1" s="1"/>
  <c r="F29" i="1"/>
  <c r="F25" i="1" s="1"/>
  <c r="E29" i="1"/>
  <c r="C28" i="1"/>
  <c r="D27" i="1"/>
  <c r="D26" i="1" s="1"/>
  <c r="C27" i="1"/>
  <c r="F26" i="1"/>
  <c r="E26" i="1"/>
  <c r="E25" i="1" s="1"/>
  <c r="C26" i="1" l="1"/>
  <c r="D25" i="1"/>
  <c r="C30" i="1"/>
  <c r="C25" i="1" l="1"/>
</calcChain>
</file>

<file path=xl/sharedStrings.xml><?xml version="1.0" encoding="utf-8"?>
<sst xmlns="http://schemas.openxmlformats.org/spreadsheetml/2006/main" count="60" uniqueCount="57">
  <si>
    <t>Фінансування                                                                                                                                     бюджету Вараської міської територіальної громади на 2026 рік</t>
  </si>
  <si>
    <t>1753200000</t>
  </si>
  <si>
    <t>(код бюджету)</t>
  </si>
  <si>
    <t xml:space="preserve">(грн)     </t>
  </si>
  <si>
    <t xml:space="preserve">Код 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</si>
  <si>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</si>
  <si>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</si>
  <si>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</si>
  <si>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</si>
  <si>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</si>
  <si>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 бюджет розвитку</t>
  </si>
  <si>
    <t>Фінансування  за типом кредитора</t>
  </si>
  <si>
    <t>200000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</si>
  <si>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</si>
  <si>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</si>
  <si>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</si>
  <si>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208400</t>
  </si>
  <si>
    <t xml:space="preserve">Кошти, що передаються із загального фонду бюджету до бюджету розвитку (спеціального фонду)
</t>
  </si>
  <si>
    <t>300000</t>
  </si>
  <si>
    <t>Зовнішнє фінансування</t>
  </si>
  <si>
    <t>Позики, надані міжнародними фінансовими організаціями</t>
  </si>
  <si>
    <t xml:space="preserve">Одержано позик </t>
  </si>
  <si>
    <t>301200</t>
  </si>
  <si>
    <t>Погашено позик</t>
  </si>
  <si>
    <t>Х</t>
  </si>
  <si>
    <t>Загальне фінансування</t>
  </si>
  <si>
    <t>Фінансування  за типом боргового зобов'язання</t>
  </si>
  <si>
    <r>
      <t>400000</t>
    </r>
    <r>
      <rPr>
        <sz val="12"/>
        <rFont val="Times New Roman"/>
        <family val="1"/>
        <charset val="204"/>
      </rPr>
      <t> </t>
    </r>
  </si>
  <si>
    <r>
      <t>Фінансування за борговими операціями</t>
    </r>
    <r>
      <rPr>
        <sz val="12"/>
        <rFont val="Times New Roman"/>
        <family val="1"/>
        <charset val="204"/>
      </rPr>
      <t> </t>
    </r>
  </si>
  <si>
    <r>
      <t>401000</t>
    </r>
    <r>
      <rPr>
        <sz val="12"/>
        <rFont val="Times New Roman"/>
        <family val="1"/>
        <charset val="204"/>
      </rPr>
      <t> </t>
    </r>
  </si>
  <si>
    <r>
      <t>Запозичення</t>
    </r>
    <r>
      <rPr>
        <sz val="12"/>
        <rFont val="Times New Roman"/>
        <family val="1"/>
        <charset val="204"/>
      </rPr>
      <t> </t>
    </r>
  </si>
  <si>
    <r>
      <t>401200</t>
    </r>
    <r>
      <rPr>
        <sz val="12"/>
        <rFont val="Times New Roman"/>
        <family val="1"/>
        <charset val="204"/>
      </rPr>
      <t> </t>
    </r>
  </si>
  <si>
    <r>
      <t>Зовнішні запозичення</t>
    </r>
    <r>
      <rPr>
        <sz val="12"/>
        <rFont val="Times New Roman"/>
        <family val="1"/>
        <charset val="204"/>
      </rPr>
      <t> </t>
    </r>
  </si>
  <si>
    <t>401202 </t>
  </si>
  <si>
    <t>Середньострокові зобов'язання </t>
  </si>
  <si>
    <t>402000</t>
  </si>
  <si>
    <t>Погашення</t>
  </si>
  <si>
    <t>402200</t>
  </si>
  <si>
    <t>Зовнішні зобов'язання</t>
  </si>
  <si>
    <t>402202</t>
  </si>
  <si>
    <t>600000</t>
  </si>
  <si>
    <t>Фінансування за активними операціями</t>
  </si>
  <si>
    <r>
      <t>602000</t>
    </r>
    <r>
      <rPr>
        <sz val="12"/>
        <color indexed="8"/>
        <rFont val="Times New Roman"/>
        <family val="1"/>
        <charset val="204"/>
      </rPr>
      <t> </t>
    </r>
  </si>
  <si>
    <r>
      <t>Зміни обсягів бюджетних коштів</t>
    </r>
    <r>
      <rPr>
        <sz val="12"/>
        <color indexed="8"/>
        <rFont val="Times New Roman"/>
        <family val="1"/>
        <charset val="204"/>
      </rPr>
      <t> </t>
    </r>
  </si>
  <si>
    <t>602100 </t>
  </si>
  <si>
    <t>На початок періоду </t>
  </si>
  <si>
    <t>602400</t>
  </si>
  <si>
    <t>Кошти, що передаються із загального фонду бюджету до бюджету розвитку (спеціального фонду)</t>
  </si>
  <si>
    <t>Начальник міської військової адміністрації</t>
  </si>
  <si>
    <t>Людмила МАРИНІНА</t>
  </si>
  <si>
    <t xml:space="preserve">Погоджено   </t>
  </si>
  <si>
    <t xml:space="preserve">Начальник фінансового управління  </t>
  </si>
  <si>
    <t>виконавчого комітету Вараської</t>
  </si>
  <si>
    <t>міської ради</t>
  </si>
  <si>
    <t>Валентина ТАЦЮК</t>
  </si>
  <si>
    <t xml:space="preserve">               Міський голова</t>
  </si>
  <si>
    <t>Олександр МЕНЗУЛ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</si>
</sst>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6" x14ac:knownFonts="1">
    <font>
      <sz val="10"/>
      <name val="Arial Cyr"/>
      <charset val="204"/>
    </font>
    <font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0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name val="Arial"/>
      <family val="2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8"/>
      <name val="Times New Roman"/>
      <family val="1"/>
      <charset val="204"/>
    </font>
    <font>
      <sz val="1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1" fontId="1" fillId="0" borderId="0" xfId="1" applyNumberFormat="1" applyFont="1" applyFill="1" applyBorder="1" applyAlignment="1">
      <alignment vertical="top" wrapText="1"/>
    </xf>
    <xf numFmtId="49" fontId="1" fillId="0" borderId="0" xfId="1" applyNumberFormat="1" applyFont="1" applyFill="1" applyBorder="1" applyAlignment="1">
      <alignment vertical="top" wrapText="1"/>
    </xf>
    <xf numFmtId="0" fontId="2" fillId="0" borderId="0" xfId="1" applyFont="1" applyAlignment="1"/>
    <xf numFmtId="0" fontId="4" fillId="0" borderId="0" xfId="1" applyFont="1" applyFill="1" applyBorder="1"/>
    <xf numFmtId="0" fontId="3" fillId="0" borderId="0" xfId="1" applyFont="1" applyAlignment="1">
      <alignment horizontal="right"/>
    </xf>
    <xf numFmtId="1" fontId="1" fillId="0" borderId="0" xfId="1" applyNumberFormat="1" applyFont="1" applyFill="1" applyBorder="1" applyAlignment="1">
      <alignment horizontal="right" vertical="top" wrapText="1"/>
    </xf>
    <xf numFmtId="49" fontId="6" fillId="0" borderId="1" xfId="1" applyNumberFormat="1" applyFont="1" applyFill="1" applyBorder="1" applyAlignment="1">
      <alignment horizontal="center" wrapText="1"/>
    </xf>
    <xf numFmtId="49" fontId="7" fillId="0" borderId="0" xfId="1" applyNumberFormat="1" applyFont="1" applyFill="1" applyBorder="1" applyAlignment="1">
      <alignment wrapText="1"/>
    </xf>
    <xf numFmtId="1" fontId="1" fillId="0" borderId="0" xfId="1" applyNumberFormat="1" applyFont="1" applyFill="1" applyBorder="1" applyAlignment="1">
      <alignment horizontal="center" vertical="top" wrapText="1"/>
    </xf>
    <xf numFmtId="0" fontId="8" fillId="0" borderId="0" xfId="1" applyFont="1" applyFill="1" applyBorder="1"/>
    <xf numFmtId="0" fontId="9" fillId="0" borderId="0" xfId="1" applyFont="1" applyFill="1" applyBorder="1" applyAlignment="1">
      <alignment horizontal="right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 wrapText="1"/>
    </xf>
    <xf numFmtId="49" fontId="1" fillId="0" borderId="6" xfId="1" applyNumberFormat="1" applyFont="1" applyFill="1" applyBorder="1" applyAlignment="1">
      <alignment horizontal="center" vertical="top" wrapText="1"/>
    </xf>
    <xf numFmtId="0" fontId="1" fillId="0" borderId="6" xfId="1" applyFont="1" applyFill="1" applyBorder="1" applyAlignment="1">
      <alignment horizontal="center" vertical="center" wrapText="1"/>
    </xf>
    <xf numFmtId="0" fontId="12" fillId="0" borderId="0" xfId="1" applyFont="1" applyFill="1" applyBorder="1"/>
    <xf numFmtId="0" fontId="4" fillId="2" borderId="0" xfId="1" applyFont="1" applyFill="1" applyBorder="1"/>
    <xf numFmtId="49" fontId="13" fillId="0" borderId="6" xfId="1" applyNumberFormat="1" applyFont="1" applyFill="1" applyBorder="1" applyAlignment="1">
      <alignment horizontal="center" wrapText="1"/>
    </xf>
    <xf numFmtId="49" fontId="13" fillId="0" borderId="6" xfId="1" applyNumberFormat="1" applyFont="1" applyFill="1" applyBorder="1" applyAlignment="1">
      <alignment wrapText="1"/>
    </xf>
    <xf numFmtId="3" fontId="10" fillId="0" borderId="6" xfId="1" applyNumberFormat="1" applyFont="1" applyFill="1" applyBorder="1" applyAlignment="1">
      <alignment horizontal="center" wrapText="1"/>
    </xf>
    <xf numFmtId="0" fontId="14" fillId="2" borderId="0" xfId="1" applyFont="1" applyFill="1" applyBorder="1"/>
    <xf numFmtId="0" fontId="14" fillId="0" borderId="0" xfId="1" applyFont="1" applyFill="1" applyBorder="1"/>
    <xf numFmtId="49" fontId="15" fillId="0" borderId="6" xfId="1" applyNumberFormat="1" applyFont="1" applyFill="1" applyBorder="1" applyAlignment="1">
      <alignment horizontal="center" wrapText="1"/>
    </xf>
    <xf numFmtId="49" fontId="15" fillId="0" borderId="6" xfId="1" applyNumberFormat="1" applyFont="1" applyFill="1" applyBorder="1" applyAlignment="1">
      <alignment horizontal="left" wrapText="1"/>
    </xf>
    <xf numFmtId="3" fontId="6" fillId="0" borderId="6" xfId="1" applyNumberFormat="1" applyFont="1" applyFill="1" applyBorder="1" applyAlignment="1">
      <alignment horizontal="center" wrapText="1"/>
    </xf>
    <xf numFmtId="3" fontId="15" fillId="0" borderId="6" xfId="1" applyNumberFormat="1" applyFont="1" applyFill="1" applyBorder="1" applyAlignment="1">
      <alignment horizontal="center" wrapText="1"/>
    </xf>
    <xf numFmtId="49" fontId="15" fillId="0" borderId="6" xfId="1" applyNumberFormat="1" applyFont="1" applyFill="1" applyBorder="1" applyAlignment="1">
      <alignment vertical="justify" wrapText="1"/>
    </xf>
    <xf numFmtId="3" fontId="6" fillId="0" borderId="6" xfId="1" applyNumberFormat="1" applyFont="1" applyFill="1" applyBorder="1" applyAlignment="1">
      <alignment horizontal="center"/>
    </xf>
    <xf numFmtId="0" fontId="16" fillId="2" borderId="0" xfId="1" applyFont="1" applyFill="1" applyBorder="1"/>
    <xf numFmtId="0" fontId="16" fillId="0" borderId="0" xfId="1" applyFont="1" applyFill="1" applyBorder="1"/>
    <xf numFmtId="49" fontId="15" fillId="0" borderId="6" xfId="1" applyNumberFormat="1" applyFont="1" applyFill="1" applyBorder="1" applyAlignment="1">
      <alignment wrapText="1"/>
    </xf>
    <xf numFmtId="3" fontId="10" fillId="0" borderId="6" xfId="1" applyNumberFormat="1" applyFont="1" applyFill="1" applyBorder="1" applyAlignment="1">
      <alignment horizontal="center"/>
    </xf>
    <xf numFmtId="49" fontId="15" fillId="0" borderId="6" xfId="1" applyNumberFormat="1" applyFont="1" applyFill="1" applyBorder="1" applyAlignment="1">
      <alignment vertical="center" wrapText="1"/>
    </xf>
    <xf numFmtId="3" fontId="10" fillId="0" borderId="6" xfId="1" applyNumberFormat="1" applyFont="1" applyFill="1" applyBorder="1" applyAlignment="1">
      <alignment horizontal="left" wrapText="1"/>
    </xf>
    <xf numFmtId="49" fontId="4" fillId="0" borderId="0" xfId="1" applyNumberFormat="1" applyFont="1" applyFill="1" applyBorder="1" applyAlignment="1">
      <alignment vertical="top" wrapText="1"/>
    </xf>
    <xf numFmtId="0" fontId="18" fillId="0" borderId="0" xfId="1" applyFont="1" applyFill="1" applyBorder="1"/>
    <xf numFmtId="49" fontId="19" fillId="0" borderId="0" xfId="1" applyNumberFormat="1" applyFont="1" applyAlignment="1"/>
    <xf numFmtId="49" fontId="19" fillId="0" borderId="0" xfId="1" applyNumberFormat="1" applyFont="1" applyAlignment="1">
      <alignment vertical="top" wrapText="1"/>
    </xf>
    <xf numFmtId="0" fontId="20" fillId="0" borderId="0" xfId="1" applyFont="1"/>
    <xf numFmtId="0" fontId="4" fillId="0" borderId="0" xfId="1" applyFont="1"/>
    <xf numFmtId="0" fontId="19" fillId="0" borderId="0" xfId="1" applyFont="1"/>
    <xf numFmtId="0" fontId="21" fillId="0" borderId="0" xfId="0" applyFont="1"/>
    <xf numFmtId="0" fontId="8" fillId="0" borderId="0" xfId="0" applyFont="1"/>
    <xf numFmtId="49" fontId="19" fillId="0" borderId="0" xfId="1" applyNumberFormat="1" applyFont="1" applyAlignment="1">
      <alignment vertical="top"/>
    </xf>
    <xf numFmtId="49" fontId="21" fillId="0" borderId="0" xfId="0" applyNumberFormat="1" applyFont="1" applyAlignment="1" applyProtection="1">
      <alignment vertical="top" wrapText="1"/>
      <protection locked="0"/>
    </xf>
    <xf numFmtId="0" fontId="19" fillId="0" borderId="0" xfId="0" applyFont="1"/>
    <xf numFmtId="0" fontId="20" fillId="0" borderId="0" xfId="0" applyFont="1"/>
    <xf numFmtId="164" fontId="19" fillId="0" borderId="0" xfId="1" applyNumberFormat="1" applyFont="1"/>
    <xf numFmtId="0" fontId="0" fillId="0" borderId="0" xfId="0" applyFont="1"/>
    <xf numFmtId="49" fontId="19" fillId="0" borderId="0" xfId="0" applyNumberFormat="1" applyFont="1" applyAlignment="1" applyProtection="1">
      <alignment vertical="top"/>
      <protection locked="0"/>
    </xf>
    <xf numFmtId="0" fontId="22" fillId="0" borderId="0" xfId="0" applyFont="1"/>
    <xf numFmtId="0" fontId="23" fillId="0" borderId="0" xfId="0" applyFont="1"/>
    <xf numFmtId="3" fontId="16" fillId="0" borderId="0" xfId="1" applyNumberFormat="1" applyFont="1" applyFill="1" applyBorder="1"/>
    <xf numFmtId="49" fontId="24" fillId="0" borderId="0" xfId="1" applyNumberFormat="1" applyFont="1" applyAlignment="1">
      <alignment horizontal="left"/>
    </xf>
    <xf numFmtId="49" fontId="24" fillId="0" borderId="0" xfId="1" applyNumberFormat="1" applyFont="1" applyAlignment="1">
      <alignment vertical="top" wrapText="1"/>
    </xf>
    <xf numFmtId="0" fontId="5" fillId="0" borderId="0" xfId="1" applyFont="1"/>
    <xf numFmtId="0" fontId="24" fillId="0" borderId="0" xfId="1" applyFont="1"/>
    <xf numFmtId="0" fontId="25" fillId="0" borderId="0" xfId="1" applyFont="1"/>
    <xf numFmtId="164" fontId="16" fillId="0" borderId="0" xfId="1" applyNumberFormat="1" applyFont="1" applyFill="1" applyBorder="1"/>
    <xf numFmtId="1" fontId="4" fillId="0" borderId="0" xfId="1" applyNumberFormat="1" applyFont="1" applyFill="1" applyBorder="1" applyAlignment="1">
      <alignment vertical="top" wrapText="1"/>
    </xf>
    <xf numFmtId="49" fontId="17" fillId="0" borderId="0" xfId="1" applyNumberFormat="1" applyFont="1" applyFill="1" applyBorder="1" applyAlignment="1" applyProtection="1">
      <alignment horizontal="left" vertical="top" wrapText="1"/>
      <protection locked="0"/>
    </xf>
    <xf numFmtId="49" fontId="13" fillId="0" borderId="3" xfId="1" applyNumberFormat="1" applyFont="1" applyFill="1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4" xfId="0" applyBorder="1" applyAlignment="1">
      <alignment wrapText="1"/>
    </xf>
    <xf numFmtId="0" fontId="3" fillId="0" borderId="0" xfId="1" applyFont="1" applyAlignment="1"/>
    <xf numFmtId="0" fontId="3" fillId="0" borderId="0" xfId="1" applyFont="1" applyAlignment="1">
      <alignment horizontal="right"/>
    </xf>
    <xf numFmtId="1" fontId="5" fillId="0" borderId="0" xfId="1" applyNumberFormat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10" fillId="0" borderId="5" xfId="1" applyFont="1" applyFill="1" applyBorder="1" applyAlignment="1">
      <alignment horizontal="center" vertical="center" wrapText="1"/>
    </xf>
    <xf numFmtId="49" fontId="11" fillId="0" borderId="2" xfId="1" applyNumberFormat="1" applyFont="1" applyFill="1" applyBorder="1" applyAlignment="1">
      <alignment horizontal="center" vertical="center" wrapText="1"/>
    </xf>
    <xf numFmtId="49" fontId="11" fillId="0" borderId="5" xfId="1" applyNumberFormat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2" xfId="1" applyFont="1" applyFill="1" applyBorder="1" applyAlignment="1">
      <alignment horizontal="center" vertical="center" wrapText="1"/>
    </xf>
    <xf numFmtId="0" fontId="11" fillId="0" borderId="5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</cellXfs>
  <cellStyles count="2">
    <cellStyle name="Обычный" xfId="0" builtinId="0"/>
    <cellStyle name="Обычный_Dod5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176563</xdr:colOff>
      <xdr:row>0</xdr:row>
      <xdr:rowOff>81311</xdr:rowOff>
    </xdr:from>
    <xdr:to>
      <xdr:col>6</xdr:col>
      <xdr:colOff>20910</xdr:colOff>
      <xdr:row>5</xdr:row>
      <xdr:rowOff>295275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586638" y="81311"/>
          <a:ext cx="3254297" cy="12902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2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наказу начальника Вараської міської військової адміністрації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_________202</a:t>
          </a:r>
          <a:r>
            <a:rPr 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6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року  №__________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view="pageBreakPreview" zoomScaleNormal="100" zoomScaleSheetLayoutView="100" workbookViewId="0">
      <selection activeCell="N33" sqref="N33"/>
    </sheetView>
  </sheetViews>
  <sheetFormatPr defaultColWidth="8" defaultRowHeight="12.75" x14ac:dyDescent="0.2"/>
  <cols>
    <col min="1" max="1" width="14.7109375" style="60" customWidth="1"/>
    <col min="2" max="2" width="32.28515625" style="35" customWidth="1"/>
    <col min="3" max="3" width="19.140625" style="35" customWidth="1"/>
    <col min="4" max="4" width="17.85546875" style="30" customWidth="1"/>
    <col min="5" max="5" width="17.28515625" style="30" customWidth="1"/>
    <col min="6" max="6" width="16" style="4" customWidth="1"/>
    <col min="7" max="16384" width="8" style="4"/>
  </cols>
  <sheetData>
    <row r="1" spans="1:7" ht="16.5" customHeight="1" x14ac:dyDescent="0.3">
      <c r="A1" s="1"/>
      <c r="B1" s="2"/>
      <c r="C1" s="2"/>
      <c r="D1" s="3"/>
      <c r="E1" s="65"/>
      <c r="F1" s="65"/>
    </row>
    <row r="2" spans="1:7" ht="17.45" customHeight="1" x14ac:dyDescent="0.3">
      <c r="A2" s="1"/>
      <c r="B2" s="2"/>
      <c r="C2" s="2"/>
      <c r="D2" s="3"/>
      <c r="E2" s="66"/>
      <c r="F2" s="66"/>
    </row>
    <row r="3" spans="1:7" ht="18" customHeight="1" x14ac:dyDescent="0.3">
      <c r="A3" s="1"/>
      <c r="B3" s="2"/>
      <c r="C3" s="2"/>
      <c r="D3" s="3"/>
      <c r="E3" s="66"/>
      <c r="F3" s="66"/>
    </row>
    <row r="4" spans="1:7" ht="9.75" customHeight="1" x14ac:dyDescent="0.3">
      <c r="A4" s="1"/>
      <c r="B4" s="2"/>
      <c r="C4" s="2"/>
      <c r="D4" s="3"/>
      <c r="E4" s="5"/>
      <c r="F4" s="5"/>
    </row>
    <row r="5" spans="1:7" ht="23.45" customHeight="1" x14ac:dyDescent="0.25">
      <c r="A5" s="6"/>
      <c r="B5" s="2"/>
      <c r="C5" s="2"/>
      <c r="D5" s="3"/>
      <c r="E5" s="3"/>
      <c r="F5" s="3"/>
    </row>
    <row r="6" spans="1:7" ht="78.599999999999994" customHeight="1" x14ac:dyDescent="0.2">
      <c r="A6" s="67" t="s">
        <v>0</v>
      </c>
      <c r="B6" s="67"/>
      <c r="C6" s="67"/>
      <c r="D6" s="67"/>
      <c r="E6" s="67"/>
      <c r="F6" s="67"/>
    </row>
    <row r="7" spans="1:7" ht="18.75" customHeight="1" x14ac:dyDescent="0.25">
      <c r="A7" s="7" t="s">
        <v>1</v>
      </c>
      <c r="B7" s="8"/>
      <c r="C7" s="8"/>
      <c r="D7" s="8"/>
      <c r="E7" s="8"/>
      <c r="F7" s="8"/>
    </row>
    <row r="8" spans="1:7" ht="19.149999999999999" customHeight="1" x14ac:dyDescent="0.2">
      <c r="A8" s="9" t="s">
        <v>2</v>
      </c>
      <c r="B8" s="1"/>
      <c r="C8" s="1"/>
      <c r="D8" s="1"/>
      <c r="E8" s="1"/>
      <c r="F8" s="1"/>
    </row>
    <row r="9" spans="1:7" ht="30.2" customHeight="1" x14ac:dyDescent="0.25">
      <c r="A9" s="1"/>
      <c r="B9" s="2"/>
      <c r="C9" s="2"/>
      <c r="D9" s="10"/>
      <c r="E9" s="10"/>
      <c r="F9" s="11" t="s">
        <v>3</v>
      </c>
    </row>
    <row r="10" spans="1:7" ht="8.1" customHeight="1" x14ac:dyDescent="0.25">
      <c r="A10" s="1"/>
      <c r="B10" s="2"/>
      <c r="C10" s="2"/>
      <c r="D10" s="10"/>
      <c r="E10" s="10"/>
      <c r="F10" s="11"/>
    </row>
    <row r="11" spans="1:7" ht="39.200000000000003" customHeight="1" x14ac:dyDescent="0.2">
      <c r="A11" s="68" t="s">
        <v>4</v>
      </c>
      <c r="B11" s="70" t="s">
        <v>5</v>
      </c>
      <c r="C11" s="72" t="s">
        <v>6</v>
      </c>
      <c r="D11" s="74" t="s">
        <v>7</v>
      </c>
      <c r="E11" s="76" t="s">
        <v>8</v>
      </c>
      <c r="F11" s="77"/>
    </row>
    <row r="12" spans="1:7" ht="54" customHeight="1" x14ac:dyDescent="0.2">
      <c r="A12" s="69"/>
      <c r="B12" s="71"/>
      <c r="C12" s="73"/>
      <c r="D12" s="75"/>
      <c r="E12" s="12" t="s">
        <v>9</v>
      </c>
      <c r="F12" s="13" t="s">
        <v>10</v>
      </c>
    </row>
    <row r="13" spans="1:7" s="16" customFormat="1" ht="16.5" customHeight="1" x14ac:dyDescent="0.2">
      <c r="A13" s="14">
        <v>1</v>
      </c>
      <c r="B13" s="14">
        <v>2</v>
      </c>
      <c r="C13" s="15">
        <v>3</v>
      </c>
      <c r="D13" s="15">
        <v>4</v>
      </c>
      <c r="E13" s="15">
        <v>5</v>
      </c>
      <c r="F13" s="15">
        <v>6</v>
      </c>
    </row>
    <row r="14" spans="1:7" ht="28.5" customHeight="1" x14ac:dyDescent="0.25">
      <c r="A14" s="62" t="s">
        <v>11</v>
      </c>
      <c r="B14" s="63"/>
      <c r="C14" s="63"/>
      <c r="D14" s="63"/>
      <c r="E14" s="63"/>
      <c r="F14" s="64"/>
      <c r="G14" s="17"/>
    </row>
    <row r="15" spans="1:7" s="22" customFormat="1" ht="33.75" customHeight="1" x14ac:dyDescent="0.25">
      <c r="A15" s="18" t="s">
        <v>12</v>
      </c>
      <c r="B15" s="19" t="s">
        <v>13</v>
      </c>
      <c r="C15" s="20">
        <v>0</v>
      </c>
      <c r="D15" s="20">
        <v>-51280747</v>
      </c>
      <c r="E15" s="20">
        <v>51280747</v>
      </c>
      <c r="F15" s="20">
        <v>51280747</v>
      </c>
      <c r="G15" s="21"/>
    </row>
    <row r="16" spans="1:7" s="22" customFormat="1" ht="47.25" customHeight="1" x14ac:dyDescent="0.25">
      <c r="A16" s="18">
        <v>208000</v>
      </c>
      <c r="B16" s="19" t="s">
        <v>14</v>
      </c>
      <c r="C16" s="20">
        <v>0</v>
      </c>
      <c r="D16" s="20">
        <v>-51280747</v>
      </c>
      <c r="E16" s="20">
        <v>51280747</v>
      </c>
      <c r="F16" s="20">
        <v>51280747</v>
      </c>
      <c r="G16" s="21"/>
    </row>
    <row r="17" spans="1:7" s="22" customFormat="1" ht="26.45" hidden="1" customHeight="1" x14ac:dyDescent="0.25">
      <c r="A17" s="23">
        <v>208100</v>
      </c>
      <c r="B17" s="24" t="s">
        <v>15</v>
      </c>
      <c r="C17" s="25">
        <v>0</v>
      </c>
      <c r="D17" s="26"/>
      <c r="E17" s="25">
        <v>0</v>
      </c>
      <c r="F17" s="25">
        <v>0</v>
      </c>
      <c r="G17" s="21"/>
    </row>
    <row r="18" spans="1:7" ht="66.2" customHeight="1" x14ac:dyDescent="0.25">
      <c r="A18" s="23" t="s">
        <v>16</v>
      </c>
      <c r="B18" s="27" t="s">
        <v>17</v>
      </c>
      <c r="C18" s="25">
        <v>0</v>
      </c>
      <c r="D18" s="28">
        <v>-51280747</v>
      </c>
      <c r="E18" s="28">
        <v>51280747</v>
      </c>
      <c r="F18" s="28">
        <v>51280747</v>
      </c>
      <c r="G18" s="17"/>
    </row>
    <row r="19" spans="1:7" ht="24.75" hidden="1" customHeight="1" x14ac:dyDescent="0.25">
      <c r="A19" s="18" t="s">
        <v>18</v>
      </c>
      <c r="B19" s="19" t="s">
        <v>19</v>
      </c>
      <c r="C19" s="20">
        <v>0</v>
      </c>
      <c r="D19" s="20">
        <v>0</v>
      </c>
      <c r="E19" s="20">
        <v>0</v>
      </c>
      <c r="F19" s="20">
        <v>0</v>
      </c>
      <c r="G19" s="17"/>
    </row>
    <row r="20" spans="1:7" ht="34.5" hidden="1" customHeight="1" x14ac:dyDescent="0.25">
      <c r="A20" s="18">
        <v>301000</v>
      </c>
      <c r="B20" s="19" t="s">
        <v>20</v>
      </c>
      <c r="C20" s="20">
        <v>0</v>
      </c>
      <c r="D20" s="20">
        <v>0</v>
      </c>
      <c r="E20" s="20">
        <v>0</v>
      </c>
      <c r="F20" s="20">
        <v>0</v>
      </c>
      <c r="G20" s="17"/>
    </row>
    <row r="21" spans="1:7" ht="30.2" hidden="1" customHeight="1" x14ac:dyDescent="0.25">
      <c r="A21" s="23">
        <v>301100</v>
      </c>
      <c r="B21" s="24" t="s">
        <v>21</v>
      </c>
      <c r="C21" s="25">
        <v>0</v>
      </c>
      <c r="D21" s="26">
        <v>0</v>
      </c>
      <c r="E21" s="25"/>
      <c r="F21" s="25"/>
      <c r="G21" s="17"/>
    </row>
    <row r="22" spans="1:7" ht="27.75" hidden="1" customHeight="1" x14ac:dyDescent="0.25">
      <c r="A22" s="23" t="s">
        <v>22</v>
      </c>
      <c r="B22" s="24" t="s">
        <v>23</v>
      </c>
      <c r="C22" s="25">
        <v>0</v>
      </c>
      <c r="D22" s="26"/>
      <c r="E22" s="28"/>
      <c r="F22" s="28"/>
      <c r="G22" s="17"/>
    </row>
    <row r="23" spans="1:7" s="30" customFormat="1" ht="26.45" customHeight="1" x14ac:dyDescent="0.25">
      <c r="A23" s="18" t="s">
        <v>24</v>
      </c>
      <c r="B23" s="19" t="s">
        <v>25</v>
      </c>
      <c r="C23" s="20">
        <v>0</v>
      </c>
      <c r="D23" s="20">
        <v>-51280747</v>
      </c>
      <c r="E23" s="20">
        <v>51280747</v>
      </c>
      <c r="F23" s="20">
        <v>51280747</v>
      </c>
      <c r="G23" s="29"/>
    </row>
    <row r="24" spans="1:7" ht="28.5" customHeight="1" x14ac:dyDescent="0.25">
      <c r="A24" s="62" t="s">
        <v>26</v>
      </c>
      <c r="B24" s="63"/>
      <c r="C24" s="63"/>
      <c r="D24" s="63"/>
      <c r="E24" s="63"/>
      <c r="F24" s="64"/>
      <c r="G24" s="17"/>
    </row>
    <row r="25" spans="1:7" ht="35.450000000000003" hidden="1" customHeight="1" x14ac:dyDescent="0.25">
      <c r="A25" s="18" t="s">
        <v>27</v>
      </c>
      <c r="B25" s="19" t="s">
        <v>28</v>
      </c>
      <c r="C25" s="20">
        <f t="shared" ref="C25:C28" si="0">SUM(D25:E25)</f>
        <v>0</v>
      </c>
      <c r="D25" s="20">
        <f>D26</f>
        <v>0</v>
      </c>
      <c r="E25" s="20">
        <f>SUM(E26,E29)</f>
        <v>0</v>
      </c>
      <c r="F25" s="20">
        <f>SUM(F26,F29)</f>
        <v>0</v>
      </c>
      <c r="G25" s="17"/>
    </row>
    <row r="26" spans="1:7" ht="28.5" hidden="1" customHeight="1" x14ac:dyDescent="0.25">
      <c r="A26" s="18" t="s">
        <v>29</v>
      </c>
      <c r="B26" s="19" t="s">
        <v>30</v>
      </c>
      <c r="C26" s="20">
        <f t="shared" si="0"/>
        <v>0</v>
      </c>
      <c r="D26" s="20">
        <f>D27+D28</f>
        <v>0</v>
      </c>
      <c r="E26" s="20">
        <f>E27</f>
        <v>0</v>
      </c>
      <c r="F26" s="20">
        <f>F27</f>
        <v>0</v>
      </c>
      <c r="G26" s="17"/>
    </row>
    <row r="27" spans="1:7" ht="28.5" hidden="1" customHeight="1" x14ac:dyDescent="0.25">
      <c r="A27" s="23" t="s">
        <v>31</v>
      </c>
      <c r="B27" s="24" t="s">
        <v>32</v>
      </c>
      <c r="C27" s="25">
        <f t="shared" si="0"/>
        <v>0</v>
      </c>
      <c r="D27" s="26">
        <f>D21</f>
        <v>0</v>
      </c>
      <c r="E27" s="25"/>
      <c r="F27" s="25"/>
      <c r="G27" s="17"/>
    </row>
    <row r="28" spans="1:7" ht="34.5" hidden="1" customHeight="1" x14ac:dyDescent="0.25">
      <c r="A28" s="23" t="s">
        <v>33</v>
      </c>
      <c r="B28" s="31" t="s">
        <v>34</v>
      </c>
      <c r="C28" s="25">
        <f t="shared" si="0"/>
        <v>0</v>
      </c>
      <c r="D28" s="28">
        <v>0</v>
      </c>
      <c r="E28" s="28"/>
      <c r="F28" s="28"/>
      <c r="G28" s="17"/>
    </row>
    <row r="29" spans="1:7" ht="24.75" hidden="1" customHeight="1" x14ac:dyDescent="0.25">
      <c r="A29" s="18" t="s">
        <v>35</v>
      </c>
      <c r="B29" s="19" t="s">
        <v>36</v>
      </c>
      <c r="C29" s="20">
        <f t="shared" ref="C29:C31" si="1">SUM(D29:E29)</f>
        <v>0</v>
      </c>
      <c r="D29" s="32">
        <f t="shared" ref="D29:F30" si="2">SUM(D30)</f>
        <v>0</v>
      </c>
      <c r="E29" s="32">
        <f t="shared" si="2"/>
        <v>0</v>
      </c>
      <c r="F29" s="32">
        <f t="shared" si="2"/>
        <v>0</v>
      </c>
      <c r="G29" s="17"/>
    </row>
    <row r="30" spans="1:7" ht="26.45" hidden="1" customHeight="1" x14ac:dyDescent="0.25">
      <c r="A30" s="23" t="s">
        <v>37</v>
      </c>
      <c r="B30" s="31" t="s">
        <v>38</v>
      </c>
      <c r="C30" s="25">
        <f t="shared" si="1"/>
        <v>0</v>
      </c>
      <c r="D30" s="28">
        <f t="shared" si="2"/>
        <v>0</v>
      </c>
      <c r="E30" s="28"/>
      <c r="F30" s="28"/>
      <c r="G30" s="17"/>
    </row>
    <row r="31" spans="1:7" ht="29.25" hidden="1" customHeight="1" x14ac:dyDescent="0.25">
      <c r="A31" s="23" t="s">
        <v>39</v>
      </c>
      <c r="B31" s="31" t="s">
        <v>34</v>
      </c>
      <c r="C31" s="25">
        <f t="shared" si="1"/>
        <v>0</v>
      </c>
      <c r="D31" s="28"/>
      <c r="E31" s="28"/>
      <c r="F31" s="28"/>
      <c r="G31" s="17"/>
    </row>
    <row r="32" spans="1:7" ht="33.75" customHeight="1" x14ac:dyDescent="0.25">
      <c r="A32" s="18" t="s">
        <v>40</v>
      </c>
      <c r="B32" s="19" t="s">
        <v>41</v>
      </c>
      <c r="C32" s="20">
        <v>0</v>
      </c>
      <c r="D32" s="20">
        <v>-51280747</v>
      </c>
      <c r="E32" s="20">
        <v>51280747</v>
      </c>
      <c r="F32" s="20">
        <v>51280747</v>
      </c>
      <c r="G32" s="17"/>
    </row>
    <row r="33" spans="1:7" ht="33.75" customHeight="1" x14ac:dyDescent="0.25">
      <c r="A33" s="18" t="s">
        <v>42</v>
      </c>
      <c r="B33" s="19" t="s">
        <v>43</v>
      </c>
      <c r="C33" s="20">
        <v>0</v>
      </c>
      <c r="D33" s="20">
        <v>-51280747</v>
      </c>
      <c r="E33" s="20">
        <v>51280747</v>
      </c>
      <c r="F33" s="20">
        <v>51280747</v>
      </c>
      <c r="G33" s="17"/>
    </row>
    <row r="34" spans="1:7" ht="27.75" hidden="1" customHeight="1" x14ac:dyDescent="0.25">
      <c r="A34" s="23" t="s">
        <v>44</v>
      </c>
      <c r="B34" s="31" t="s">
        <v>45</v>
      </c>
      <c r="C34" s="25">
        <v>0</v>
      </c>
      <c r="D34" s="25">
        <v>0</v>
      </c>
      <c r="E34" s="25">
        <v>0</v>
      </c>
      <c r="F34" s="25">
        <v>0</v>
      </c>
    </row>
    <row r="35" spans="1:7" ht="71.45" customHeight="1" x14ac:dyDescent="0.25">
      <c r="A35" s="23" t="s">
        <v>46</v>
      </c>
      <c r="B35" s="33" t="s">
        <v>47</v>
      </c>
      <c r="C35" s="25">
        <v>0</v>
      </c>
      <c r="D35" s="25">
        <v>-51280747</v>
      </c>
      <c r="E35" s="25">
        <v>51280747</v>
      </c>
      <c r="F35" s="25">
        <v>51280747</v>
      </c>
    </row>
    <row r="36" spans="1:7" ht="27.75" customHeight="1" x14ac:dyDescent="0.25">
      <c r="A36" s="20" t="s">
        <v>24</v>
      </c>
      <c r="B36" s="34" t="s">
        <v>25</v>
      </c>
      <c r="C36" s="20">
        <v>0</v>
      </c>
      <c r="D36" s="20">
        <v>-51280747</v>
      </c>
      <c r="E36" s="20">
        <v>51280747</v>
      </c>
      <c r="F36" s="20">
        <v>51280747</v>
      </c>
      <c r="G36" s="61"/>
    </row>
    <row r="37" spans="1:7" x14ac:dyDescent="0.2">
      <c r="A37" s="35"/>
    </row>
    <row r="38" spans="1:7" ht="15.75" x14ac:dyDescent="0.25">
      <c r="A38" s="35"/>
      <c r="D38" s="36"/>
      <c r="E38" s="36"/>
      <c r="F38" s="22"/>
    </row>
    <row r="39" spans="1:7" ht="53.45" customHeight="1" x14ac:dyDescent="0.3">
      <c r="A39" s="37" t="s">
        <v>48</v>
      </c>
      <c r="B39" s="38"/>
      <c r="C39" s="39"/>
      <c r="D39" s="40"/>
      <c r="E39" s="41" t="s">
        <v>49</v>
      </c>
      <c r="G39" s="40"/>
    </row>
    <row r="40" spans="1:7" ht="20.25" x14ac:dyDescent="0.3">
      <c r="A40" s="38"/>
      <c r="B40" s="38"/>
      <c r="C40" s="39"/>
      <c r="D40" s="41"/>
      <c r="E40" s="41"/>
      <c r="F40" s="42"/>
      <c r="G40" s="43"/>
    </row>
    <row r="41" spans="1:7" ht="20.25" x14ac:dyDescent="0.3">
      <c r="A41" s="44" t="s">
        <v>50</v>
      </c>
      <c r="B41" s="38"/>
      <c r="C41" s="39"/>
      <c r="D41" s="42"/>
      <c r="E41" s="41"/>
      <c r="F41" s="42"/>
      <c r="G41" s="43"/>
    </row>
    <row r="42" spans="1:7" ht="20.25" x14ac:dyDescent="0.3">
      <c r="A42" s="45"/>
      <c r="B42" s="46"/>
      <c r="C42" s="47"/>
      <c r="D42" s="42"/>
      <c r="E42" s="42"/>
      <c r="F42" s="42"/>
      <c r="G42" s="43"/>
    </row>
    <row r="43" spans="1:7" ht="20.25" x14ac:dyDescent="0.3">
      <c r="A43" s="44" t="s">
        <v>51</v>
      </c>
      <c r="B43" s="46"/>
      <c r="C43" s="47"/>
      <c r="D43" s="48"/>
      <c r="E43" s="42"/>
      <c r="F43" s="42"/>
      <c r="G43" s="43"/>
    </row>
    <row r="44" spans="1:7" ht="20.25" x14ac:dyDescent="0.3">
      <c r="A44" s="44" t="s">
        <v>52</v>
      </c>
      <c r="B44" s="46"/>
      <c r="C44" s="47"/>
      <c r="D44" s="49"/>
      <c r="E44" s="42"/>
      <c r="F44" s="49"/>
      <c r="G44" s="43"/>
    </row>
    <row r="45" spans="1:7" ht="20.25" x14ac:dyDescent="0.3">
      <c r="A45" s="50" t="s">
        <v>53</v>
      </c>
      <c r="B45" s="51"/>
      <c r="C45" s="52"/>
      <c r="D45" s="49"/>
      <c r="E45" s="41" t="s">
        <v>54</v>
      </c>
      <c r="G45" s="43"/>
    </row>
    <row r="46" spans="1:7" x14ac:dyDescent="0.2">
      <c r="A46" s="35"/>
      <c r="D46" s="53"/>
    </row>
    <row r="47" spans="1:7" x14ac:dyDescent="0.2">
      <c r="A47" s="35"/>
    </row>
    <row r="48" spans="1:7" ht="65.25" hidden="1" customHeight="1" x14ac:dyDescent="0.35">
      <c r="A48" s="54" t="s">
        <v>55</v>
      </c>
      <c r="B48" s="55"/>
      <c r="C48" s="56"/>
      <c r="D48" s="57" t="s">
        <v>56</v>
      </c>
      <c r="G48" s="58"/>
    </row>
    <row r="52" spans="4:4" x14ac:dyDescent="0.2">
      <c r="D52" s="59"/>
    </row>
  </sheetData>
  <mergeCells count="11">
    <mergeCell ref="A14:F14"/>
    <mergeCell ref="A24:F24"/>
    <mergeCell ref="E1:F1"/>
    <mergeCell ref="E2:F2"/>
    <mergeCell ref="E3:F3"/>
    <mergeCell ref="A6:F6"/>
    <mergeCell ref="A11:A12"/>
    <mergeCell ref="B11:B12"/>
    <mergeCell ref="C11:C12"/>
    <mergeCell ref="D11:D12"/>
    <mergeCell ref="E11:F11"/>
  </mergeCells>
  <pageMargins left="0.94488188976377963" right="0" top="0.39370078740157483" bottom="0.19685039370078741" header="0" footer="0"/>
  <pageSetup paperSize="9"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дод2 </vt:lpstr>
      <vt:lpstr>'дод2 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Петрина Вера</dc:creator>
  <cp:lastModifiedBy>Петрина Вера</cp:lastModifiedBy>
  <dcterms:created xsi:type="dcterms:W3CDTF">2025-12-12T12:07:05Z</dcterms:created>
  <dcterms:modified xsi:type="dcterms:W3CDTF">2026-03-26T10:27:36Z</dcterms:modified>
</cp:coreProperties>
</file>